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<sst xmlns="http://schemas.openxmlformats.org/spreadsheetml/2006/main" count="99" uniqueCount="96">
  <si>
    <t>SKU</t>
  </si>
  <si>
    <t>Product</t>
  </si>
  <si>
    <t>Current Inv.</t>
  </si>
  <si>
    <t xml:space="preserve">Ordering </t>
  </si>
  <si>
    <t>In Transit</t>
  </si>
  <si>
    <t>In China</t>
  </si>
  <si>
    <t>Total Inventory</t>
  </si>
  <si>
    <t>Sold 2018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</si>
  <si>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</si>
  <si>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</si>
  <si>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</si>
  <si>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</si>
  <si>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</si>
  <si>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</si>
  <si>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</si>
  <si>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</si>
  <si>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</si>
  <si>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</si>
  <si>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</si>
  <si>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</si>
  <si>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TOE141</t>
  </si>
  <si>
    <t>LITEUP225 White</t>
  </si>
  <si>
    <t>TOE142</t>
  </si>
  <si>
    <t>LITEUP225 Multi</t>
  </si>
  <si>
    <t>TOE254</t>
  </si>
  <si>
    <t>LITEUP125 White</t>
  </si>
  <si>
    <t>15K</t>
  </si>
  <si>
    <t>TOE262</t>
  </si>
  <si>
    <t>LITEUP125 Multi</t>
  </si>
  <si>
    <t>10K</t>
  </si>
  <si>
    <t>TOE263</t>
  </si>
  <si>
    <t>LITEUP125 Red</t>
  </si>
  <si>
    <t>5K</t>
  </si>
  <si>
    <t>TOE264</t>
  </si>
  <si>
    <t>LITEUP125 Green</t>
  </si>
  <si>
    <t>TOE267</t>
  </si>
  <si>
    <t>LITEUP125 Red/Green</t>
  </si>
  <si>
    <t>8K</t>
  </si>
  <si>
    <t>TOE139</t>
  </si>
  <si>
    <t>LITEUP110 White</t>
  </si>
  <si>
    <t>TOE140</t>
  </si>
  <si>
    <t>LITEUP110 Multi</t>
  </si>
  <si>
    <t>TOE079</t>
  </si>
  <si>
    <t>LITEUP50</t>
  </si>
  <si>
    <t>TOE080</t>
  </si>
  <si>
    <t>DROPLITE</t>
  </si>
  <si>
    <t>3K</t>
  </si>
  <si>
    <t>TOE204</t>
  </si>
  <si>
    <t>CAROLITE PRO</t>
  </si>
  <si>
    <t>TOE268</t>
  </si>
  <si>
    <t>DRAPELITE</t>
  </si>
  <si>
    <t>TOE271</t>
  </si>
  <si>
    <t>MERRYLITES</t>
  </si>
  <si>
    <t>10-20K</t>
  </si>
  <si>
    <t>TOE062</t>
  </si>
  <si>
    <t>NITEBULBS</t>
  </si>
  <si>
    <t>TOE189</t>
  </si>
  <si>
    <t>EarlyEdison</t>
  </si>
  <si>
    <t>TOE190</t>
  </si>
  <si>
    <t>Luminites</t>
  </si>
  <si>
    <t>TOE137</t>
  </si>
  <si>
    <t>UMBRELLA LIGHTS</t>
  </si>
  <si>
    <t>TOE245</t>
  </si>
  <si>
    <t>TRIPLIT</t>
  </si>
  <si>
    <t>TOE249</t>
  </si>
  <si>
    <t>NITEWATCH PRO</t>
  </si>
  <si>
    <t>TOE198</t>
  </si>
  <si>
    <t>NITE BRITE</t>
  </si>
  <si>
    <t>TOE007</t>
  </si>
  <si>
    <t>LUNALITE SQ 2pk</t>
  </si>
  <si>
    <t>TOE123</t>
  </si>
  <si>
    <t>LUNALITE RD 4pk</t>
  </si>
  <si>
    <t>TOE250</t>
  </si>
  <si>
    <t>TIKIGLOW</t>
  </si>
  <si>
    <t>TOE255</t>
  </si>
  <si>
    <t>JACK O'LITE LANTERN</t>
  </si>
  <si>
    <t>TOE257</t>
  </si>
  <si>
    <t>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</si>
  <si>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</si>
  <si>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</si>
  <si>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</si>
  <si>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</si>
  <si>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</si>
  <si>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</si>
  <si>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</si>
  <si>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</si>
  <si>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</si>
  <si>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</si>
  <si>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</si>
  <si>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</si>
  <si>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TOE265</t>
  </si>
  <si>
    <t>SUNSPOTS</t>
  </si>
  <si>
    <t>TOE239</t>
  </si>
  <si>
    <t>Disc Wind Spinner</t>
  </si>
  <si>
    <t>TOE240</t>
  </si>
  <si>
    <t>Flower Wind Spinner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</si>
</sst>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2.0"/>
      <color rgb="FF000000"/>
      <name val="Calibri"/>
    </font>
    <font>
      <i/>
      <sz val="12.0"/>
      <color rgb="FF000000"/>
      <name val="Calibri"/>
    </font>
    <font>
      <sz val="12.0"/>
      <color rgb="FF000000"/>
      <name val="Arial"/>
    </font>
    <font>
      <sz val="12.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1" fillId="2" fontId="0" numFmtId="0" xfId="0" applyBorder="1" applyFont="1"/>
    <xf borderId="0" fillId="0" fontId="0" numFmtId="0" xfId="0" applyAlignment="1" applyFont="1">
      <alignment horizontal="left"/>
    </xf>
    <xf borderId="0" fillId="0" fontId="0" numFmtId="0" xfId="0" applyAlignment="1" applyFont="1">
      <alignment horizontal="left" readingOrder="0"/>
    </xf>
    <xf borderId="1" fillId="2" fontId="0" numFmtId="0" xfId="0" applyAlignment="1" applyBorder="1" applyFont="1">
      <alignment horizontal="left"/>
    </xf>
    <xf borderId="0" fillId="0" fontId="2" numFmtId="0" xfId="0" applyAlignment="1" applyFont="1">
      <alignment horizontal="left"/>
    </xf>
    <xf borderId="0" fillId="0" fontId="2" numFmtId="3" xfId="0" applyAlignment="1" applyFont="1" applyNumberFormat="1">
      <alignment horizontal="left"/>
    </xf>
    <xf borderId="0" fillId="0" fontId="3" numFmtId="0" xfId="0" applyFont="1"/>
    <xf borderId="0" fillId="0" fontId="2" numFmtId="3" xfId="0" applyAlignment="1" applyFont="1" applyNumberFormat="1">
      <alignment horizontal="left"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0.56"/>
    <col customWidth="1" min="2" max="2" width="21.11"/>
    <col customWidth="1" min="3" max="4" width="14.0"/>
    <col customWidth="1" min="5" max="5" width="8.78"/>
    <col customWidth="1" min="6" max="6" width="7.67"/>
    <col customWidth="1" min="7" max="7" width="14.0"/>
    <col customWidth="1" min="8" max="27" width="10.56"/>
  </cols>
  <sheetData>
    <row r="1" ht="15.75" customHeight="1">
      <c r="J1" s="1">
        <v>2018.0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X1" s="1">
        <v>2017.0</v>
      </c>
      <c r="Y1" s="2"/>
    </row>
    <row r="2" ht="15.75" customHeight="1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/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/>
      <c r="W2" s="3"/>
      <c r="X2" s="3" t="s">
        <v>8</v>
      </c>
      <c r="Y2" s="3" t="s">
        <v>9</v>
      </c>
    </row>
    <row r="3" ht="3.0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2"/>
      <c r="AA3" s="2"/>
    </row>
    <row r="4" ht="15.75" customHeight="1">
      <c r="A4" s="6" t="s">
        <v>20</v>
      </c>
      <c r="B4" s="6" t="s">
        <v>21</v>
      </c>
      <c r="C4" s="7">
        <v>37851.0</v>
      </c>
      <c r="D4" s="7"/>
      <c r="E4" s="7"/>
      <c r="F4" s="7">
        <v>30000.0</v>
      </c>
      <c r="G4" s="7">
        <f t="shared" ref="G4:G38" si="1">SUM(C4:F4)</f>
        <v>67851</v>
      </c>
      <c r="H4" s="7">
        <f t="shared" ref="H4:H38" si="2">SUM(J4:U4)</f>
        <v>13243</v>
      </c>
      <c r="I4" s="7"/>
      <c r="J4" s="7">
        <v>1185.0</v>
      </c>
      <c r="K4" s="7">
        <v>2775.0</v>
      </c>
      <c r="L4" s="6">
        <v>1581.0</v>
      </c>
      <c r="M4" s="6">
        <v>1376.0</v>
      </c>
      <c r="N4" s="6">
        <v>797.0</v>
      </c>
      <c r="O4" s="6">
        <v>853.0</v>
      </c>
      <c r="P4" s="6">
        <v>1374.0</v>
      </c>
      <c r="Q4" s="6">
        <v>1095.0</v>
      </c>
      <c r="R4" s="6">
        <v>958.0</v>
      </c>
      <c r="S4" s="6">
        <v>592.0</v>
      </c>
      <c r="T4" s="6">
        <v>91.0</v>
      </c>
      <c r="U4" s="6">
        <v>566.0</v>
      </c>
      <c r="V4" s="6"/>
      <c r="W4" s="6"/>
      <c r="X4" s="6">
        <v>1428.0</v>
      </c>
      <c r="Y4" s="6">
        <v>837.0</v>
      </c>
      <c r="Z4" s="8"/>
    </row>
    <row r="5" ht="15.75" customHeight="1">
      <c r="A5" s="6" t="s">
        <v>22</v>
      </c>
      <c r="B5" s="6" t="s">
        <v>23</v>
      </c>
      <c r="C5" s="7">
        <v>6315.0</v>
      </c>
      <c r="D5" s="7"/>
      <c r="E5" s="7"/>
      <c r="F5" s="7"/>
      <c r="G5" s="7">
        <f t="shared" si="1"/>
        <v>6315</v>
      </c>
      <c r="H5" s="7">
        <f t="shared" si="2"/>
        <v>6246</v>
      </c>
      <c r="I5" s="7"/>
      <c r="J5" s="7">
        <v>1490.0</v>
      </c>
      <c r="K5" s="7">
        <v>2024.0</v>
      </c>
      <c r="L5" s="6">
        <v>1268.0</v>
      </c>
      <c r="M5" s="6">
        <v>171.0</v>
      </c>
      <c r="N5" s="6">
        <v>354.0</v>
      </c>
      <c r="O5" s="6">
        <v>0.0</v>
      </c>
      <c r="P5" s="6">
        <v>115.0</v>
      </c>
      <c r="Q5" s="6">
        <v>56.0</v>
      </c>
      <c r="R5" s="6">
        <v>112.0</v>
      </c>
      <c r="S5" s="6">
        <v>342.0</v>
      </c>
      <c r="T5" s="6">
        <v>65.0</v>
      </c>
      <c r="U5" s="6">
        <v>249.0</v>
      </c>
      <c r="V5" s="6"/>
      <c r="W5" s="6"/>
      <c r="X5" s="6">
        <v>988.0</v>
      </c>
      <c r="Y5" s="6">
        <v>1309.0</v>
      </c>
      <c r="Z5" s="8"/>
    </row>
    <row r="6" ht="15.75" customHeight="1">
      <c r="A6" s="6" t="s">
        <v>24</v>
      </c>
      <c r="B6" s="6" t="s">
        <v>25</v>
      </c>
      <c r="C6" s="7">
        <v>33075.0</v>
      </c>
      <c r="D6" s="9" t="s">
        <v>26</v>
      </c>
      <c r="E6" s="7"/>
      <c r="F6" s="7"/>
      <c r="G6" s="7">
        <f t="shared" si="1"/>
        <v>33075</v>
      </c>
      <c r="H6" s="7">
        <f t="shared" si="2"/>
        <v>33698</v>
      </c>
      <c r="I6" s="7"/>
      <c r="J6" s="7">
        <v>4214.0</v>
      </c>
      <c r="K6" s="7">
        <v>25080.0</v>
      </c>
      <c r="L6" s="6">
        <v>3344.0</v>
      </c>
      <c r="M6" s="6">
        <v>780.0</v>
      </c>
      <c r="N6" s="6">
        <v>280.0</v>
      </c>
      <c r="O6" s="6">
        <v>0.0</v>
      </c>
      <c r="P6" s="6">
        <v>0.0</v>
      </c>
      <c r="Q6" s="6">
        <v>0.0</v>
      </c>
      <c r="R6" s="6">
        <v>0.0</v>
      </c>
      <c r="S6" s="6">
        <v>0.0</v>
      </c>
      <c r="T6" s="6">
        <v>0.0</v>
      </c>
      <c r="U6" s="6">
        <v>0.0</v>
      </c>
      <c r="V6" s="6"/>
      <c r="W6" s="6"/>
      <c r="X6" s="6">
        <v>0.0</v>
      </c>
      <c r="Y6" s="6">
        <v>0.0</v>
      </c>
      <c r="Z6" s="8"/>
    </row>
    <row r="7" ht="15.75" customHeight="1">
      <c r="A7" s="6" t="s">
        <v>27</v>
      </c>
      <c r="B7" s="6" t="s">
        <v>28</v>
      </c>
      <c r="C7" s="7">
        <v>6240.0</v>
      </c>
      <c r="D7" s="9" t="s">
        <v>29</v>
      </c>
      <c r="E7" s="7"/>
      <c r="F7" s="7"/>
      <c r="G7" s="7">
        <f t="shared" si="1"/>
        <v>6240</v>
      </c>
      <c r="H7" s="7">
        <f t="shared" si="2"/>
        <v>8424</v>
      </c>
      <c r="I7" s="7"/>
      <c r="J7" s="7">
        <v>550.0</v>
      </c>
      <c r="K7" s="7">
        <v>5627.0</v>
      </c>
      <c r="L7" s="6">
        <v>1669.0</v>
      </c>
      <c r="M7" s="6">
        <v>578.0</v>
      </c>
      <c r="N7" s="6">
        <v>0.0</v>
      </c>
      <c r="O7" s="6">
        <v>0.0</v>
      </c>
      <c r="P7" s="6">
        <v>0.0</v>
      </c>
      <c r="Q7" s="6">
        <v>0.0</v>
      </c>
      <c r="R7" s="6">
        <v>0.0</v>
      </c>
      <c r="S7" s="6">
        <v>0.0</v>
      </c>
      <c r="T7" s="6">
        <v>0.0</v>
      </c>
      <c r="U7" s="6">
        <v>0.0</v>
      </c>
      <c r="V7" s="6"/>
      <c r="W7" s="6"/>
      <c r="X7" s="6">
        <v>0.0</v>
      </c>
      <c r="Y7" s="6">
        <v>0.0</v>
      </c>
      <c r="Z7" s="8"/>
    </row>
    <row r="8" ht="15.75" customHeight="1">
      <c r="A8" s="6" t="s">
        <v>30</v>
      </c>
      <c r="B8" s="6" t="s">
        <v>31</v>
      </c>
      <c r="C8" s="7">
        <v>2919.0</v>
      </c>
      <c r="D8" s="9" t="s">
        <v>32</v>
      </c>
      <c r="E8" s="7"/>
      <c r="F8" s="7"/>
      <c r="G8" s="7">
        <f t="shared" si="1"/>
        <v>2919</v>
      </c>
      <c r="H8" s="7">
        <f t="shared" si="2"/>
        <v>1971</v>
      </c>
      <c r="I8" s="7"/>
      <c r="J8" s="7">
        <v>0.0</v>
      </c>
      <c r="K8" s="7">
        <v>1373.0</v>
      </c>
      <c r="L8" s="6">
        <v>228.0</v>
      </c>
      <c r="M8" s="6">
        <v>370.0</v>
      </c>
      <c r="N8" s="6">
        <v>0.0</v>
      </c>
      <c r="O8" s="6">
        <v>0.0</v>
      </c>
      <c r="P8" s="6">
        <v>0.0</v>
      </c>
      <c r="Q8" s="6">
        <v>0.0</v>
      </c>
      <c r="R8" s="6">
        <v>0.0</v>
      </c>
      <c r="S8" s="6">
        <v>0.0</v>
      </c>
      <c r="T8" s="6">
        <v>0.0</v>
      </c>
      <c r="U8" s="6">
        <v>0.0</v>
      </c>
      <c r="V8" s="6"/>
      <c r="W8" s="6"/>
      <c r="X8" s="6">
        <v>0.0</v>
      </c>
      <c r="Y8" s="6">
        <v>0.0</v>
      </c>
      <c r="Z8" s="8"/>
    </row>
    <row r="9" ht="15.75" customHeight="1">
      <c r="A9" s="6" t="s">
        <v>33</v>
      </c>
      <c r="B9" s="6" t="s">
        <v>34</v>
      </c>
      <c r="C9" s="7">
        <v>4377.0</v>
      </c>
      <c r="D9" s="9" t="s">
        <v>32</v>
      </c>
      <c r="E9" s="7"/>
      <c r="F9" s="7"/>
      <c r="G9" s="7">
        <f t="shared" si="1"/>
        <v>4377</v>
      </c>
      <c r="H9" s="7">
        <f t="shared" si="2"/>
        <v>1945</v>
      </c>
      <c r="I9" s="7"/>
      <c r="J9" s="7">
        <v>0.0</v>
      </c>
      <c r="K9" s="7">
        <v>1290.0</v>
      </c>
      <c r="L9" s="6">
        <v>272.0</v>
      </c>
      <c r="M9" s="6">
        <v>383.0</v>
      </c>
      <c r="N9" s="6">
        <v>0.0</v>
      </c>
      <c r="O9" s="6">
        <v>0.0</v>
      </c>
      <c r="P9" s="6">
        <v>0.0</v>
      </c>
      <c r="Q9" s="6">
        <v>0.0</v>
      </c>
      <c r="R9" s="6">
        <v>0.0</v>
      </c>
      <c r="S9" s="6">
        <v>0.0</v>
      </c>
      <c r="T9" s="6">
        <v>0.0</v>
      </c>
      <c r="U9" s="6">
        <v>0.0</v>
      </c>
      <c r="V9" s="6"/>
      <c r="W9" s="6"/>
      <c r="X9" s="6">
        <v>0.0</v>
      </c>
      <c r="Y9" s="6">
        <v>0.0</v>
      </c>
      <c r="Z9" s="8"/>
    </row>
    <row r="10" ht="15.75" customHeight="1">
      <c r="A10" s="6" t="s">
        <v>35</v>
      </c>
      <c r="B10" s="6" t="s">
        <v>36</v>
      </c>
      <c r="C10" s="7">
        <v>0.0</v>
      </c>
      <c r="D10" s="9" t="s">
        <v>37</v>
      </c>
      <c r="E10" s="7"/>
      <c r="F10" s="7"/>
      <c r="G10" s="7">
        <f t="shared" si="1"/>
        <v>0</v>
      </c>
      <c r="H10" s="7">
        <f t="shared" si="2"/>
        <v>2971</v>
      </c>
      <c r="I10" s="7"/>
      <c r="J10" s="7">
        <v>0.0</v>
      </c>
      <c r="K10" s="7">
        <v>2201.0</v>
      </c>
      <c r="L10" s="6">
        <v>395.0</v>
      </c>
      <c r="M10" s="6">
        <v>375.0</v>
      </c>
      <c r="N10" s="6">
        <v>0.0</v>
      </c>
      <c r="O10" s="6">
        <v>0.0</v>
      </c>
      <c r="P10" s="6">
        <v>0.0</v>
      </c>
      <c r="Q10" s="6">
        <v>0.0</v>
      </c>
      <c r="R10" s="6">
        <v>0.0</v>
      </c>
      <c r="S10" s="6">
        <v>0.0</v>
      </c>
      <c r="T10" s="6">
        <v>0.0</v>
      </c>
      <c r="U10" s="6">
        <v>0.0</v>
      </c>
      <c r="V10" s="6"/>
      <c r="W10" s="6"/>
      <c r="X10" s="6">
        <v>0.0</v>
      </c>
      <c r="Y10" s="6">
        <v>0.0</v>
      </c>
      <c r="Z10" s="8"/>
    </row>
    <row r="11" ht="15.75" customHeight="1">
      <c r="A11" s="6" t="s">
        <v>38</v>
      </c>
      <c r="B11" s="6" t="s">
        <v>39</v>
      </c>
      <c r="C11" s="7">
        <v>14800.0</v>
      </c>
      <c r="D11" s="7"/>
      <c r="E11" s="7"/>
      <c r="F11" s="7"/>
      <c r="G11" s="7">
        <f t="shared" si="1"/>
        <v>14800</v>
      </c>
      <c r="H11" s="7">
        <f t="shared" si="2"/>
        <v>20805</v>
      </c>
      <c r="I11" s="7"/>
      <c r="J11" s="7">
        <v>1826.0</v>
      </c>
      <c r="K11" s="7">
        <v>2156.0</v>
      </c>
      <c r="L11" s="6">
        <v>1182.0</v>
      </c>
      <c r="M11" s="6">
        <v>1622.0</v>
      </c>
      <c r="N11" s="6">
        <v>967.0</v>
      </c>
      <c r="O11" s="6">
        <v>904.0</v>
      </c>
      <c r="P11" s="6">
        <v>2088.0</v>
      </c>
      <c r="Q11" s="6">
        <v>3200.0</v>
      </c>
      <c r="R11" s="6">
        <v>2792.0</v>
      </c>
      <c r="S11" s="6">
        <v>1202.0</v>
      </c>
      <c r="T11" s="6">
        <v>1500.0</v>
      </c>
      <c r="U11" s="6">
        <v>1366.0</v>
      </c>
      <c r="V11" s="6"/>
      <c r="W11" s="6"/>
      <c r="X11" s="6">
        <v>4276.0</v>
      </c>
      <c r="Y11" s="6">
        <v>11723.0</v>
      </c>
      <c r="Z11" s="8"/>
    </row>
    <row r="12" ht="15.75" customHeight="1">
      <c r="A12" s="6" t="s">
        <v>40</v>
      </c>
      <c r="B12" s="6" t="s">
        <v>41</v>
      </c>
      <c r="C12" s="7">
        <v>7776.0</v>
      </c>
      <c r="D12" s="7"/>
      <c r="E12" s="7"/>
      <c r="F12" s="7"/>
      <c r="G12" s="7">
        <f t="shared" si="1"/>
        <v>7776</v>
      </c>
      <c r="H12" s="7">
        <f t="shared" si="2"/>
        <v>3195</v>
      </c>
      <c r="I12" s="7"/>
      <c r="J12" s="7">
        <v>0.0</v>
      </c>
      <c r="K12" s="7">
        <v>1391.0</v>
      </c>
      <c r="L12" s="6">
        <v>738.0</v>
      </c>
      <c r="M12" s="6">
        <v>331.0</v>
      </c>
      <c r="N12" s="6">
        <v>529.0</v>
      </c>
      <c r="O12" s="6">
        <v>0.0</v>
      </c>
      <c r="P12" s="6">
        <v>206.0</v>
      </c>
      <c r="Q12" s="6">
        <v>0.0</v>
      </c>
      <c r="R12" s="6">
        <v>0.0</v>
      </c>
      <c r="S12" s="6">
        <v>0.0</v>
      </c>
      <c r="T12" s="6">
        <v>0.0</v>
      </c>
      <c r="U12" s="6">
        <v>0.0</v>
      </c>
      <c r="V12" s="6"/>
      <c r="W12" s="6"/>
      <c r="X12" s="6">
        <v>0.0</v>
      </c>
      <c r="Y12" s="6">
        <v>1971.0</v>
      </c>
      <c r="Z12" s="8"/>
    </row>
    <row r="13" ht="15.75" customHeight="1">
      <c r="A13" s="6" t="s">
        <v>42</v>
      </c>
      <c r="B13" s="6" t="s">
        <v>43</v>
      </c>
      <c r="C13" s="6">
        <v>0.0</v>
      </c>
      <c r="D13" s="6"/>
      <c r="E13" s="6"/>
      <c r="F13" s="6"/>
      <c r="G13" s="7">
        <f t="shared" si="1"/>
        <v>0</v>
      </c>
      <c r="H13" s="7">
        <f t="shared" si="2"/>
        <v>5692</v>
      </c>
      <c r="I13" s="7"/>
      <c r="J13" s="7">
        <v>0.0</v>
      </c>
      <c r="K13" s="7">
        <v>0.0</v>
      </c>
      <c r="L13" s="6">
        <v>0.0</v>
      </c>
      <c r="M13" s="6">
        <v>0.0</v>
      </c>
      <c r="N13" s="6">
        <v>0.0</v>
      </c>
      <c r="O13" s="6">
        <v>1878.0</v>
      </c>
      <c r="P13" s="6">
        <v>1246.0</v>
      </c>
      <c r="Q13" s="6">
        <v>911.0</v>
      </c>
      <c r="R13" s="6">
        <v>445.0</v>
      </c>
      <c r="S13" s="6">
        <v>204.0</v>
      </c>
      <c r="T13" s="6">
        <v>907.0</v>
      </c>
      <c r="U13" s="6">
        <v>101.0</v>
      </c>
      <c r="V13" s="6"/>
      <c r="W13" s="6"/>
      <c r="X13" s="6">
        <v>627.0</v>
      </c>
      <c r="Y13" s="6">
        <v>1904.0</v>
      </c>
      <c r="Z13" s="8"/>
    </row>
    <row r="14" ht="15.75" customHeight="1">
      <c r="A14" s="6" t="s">
        <v>44</v>
      </c>
      <c r="B14" s="6" t="s">
        <v>45</v>
      </c>
      <c r="C14" s="6">
        <v>979.0</v>
      </c>
      <c r="D14" s="10" t="s">
        <v>46</v>
      </c>
      <c r="E14" s="6"/>
      <c r="F14" s="6"/>
      <c r="G14" s="7">
        <f t="shared" si="1"/>
        <v>979</v>
      </c>
      <c r="H14" s="7">
        <f t="shared" si="2"/>
        <v>984</v>
      </c>
      <c r="I14" s="7"/>
      <c r="J14" s="7">
        <v>476.0</v>
      </c>
      <c r="K14" s="7">
        <v>508.0</v>
      </c>
      <c r="L14" s="6">
        <v>0.0</v>
      </c>
      <c r="M14" s="6">
        <v>0.0</v>
      </c>
      <c r="N14" s="6">
        <v>0.0</v>
      </c>
      <c r="O14" s="6">
        <v>0.0</v>
      </c>
      <c r="P14" s="6">
        <v>0.0</v>
      </c>
      <c r="Q14" s="6">
        <v>0.0</v>
      </c>
      <c r="R14" s="6">
        <v>0.0</v>
      </c>
      <c r="S14" s="6">
        <v>0.0</v>
      </c>
      <c r="T14" s="6">
        <v>0.0</v>
      </c>
      <c r="U14" s="6">
        <v>0.0</v>
      </c>
      <c r="V14" s="6"/>
      <c r="W14" s="6"/>
      <c r="X14" s="6">
        <v>0.0</v>
      </c>
      <c r="Y14" s="6">
        <v>0.0</v>
      </c>
      <c r="Z14" s="8"/>
    </row>
    <row r="15" ht="15.75" customHeight="1">
      <c r="A15" s="6" t="s">
        <v>47</v>
      </c>
      <c r="B15" s="6" t="s">
        <v>48</v>
      </c>
      <c r="C15" s="7">
        <v>11615.0</v>
      </c>
      <c r="D15" s="7"/>
      <c r="E15" s="7"/>
      <c r="F15" s="7"/>
      <c r="G15" s="7">
        <f t="shared" si="1"/>
        <v>11615</v>
      </c>
      <c r="H15" s="7">
        <f t="shared" si="2"/>
        <v>4526</v>
      </c>
      <c r="I15" s="7"/>
      <c r="J15" s="7">
        <v>1239.0</v>
      </c>
      <c r="K15" s="7">
        <v>1302.0</v>
      </c>
      <c r="L15" s="6">
        <v>466.0</v>
      </c>
      <c r="M15" s="6">
        <v>518.0</v>
      </c>
      <c r="N15" s="6">
        <v>161.0</v>
      </c>
      <c r="O15" s="6">
        <v>217.0</v>
      </c>
      <c r="P15" s="6">
        <v>59.0</v>
      </c>
      <c r="Q15" s="6">
        <v>33.0</v>
      </c>
      <c r="R15" s="6">
        <v>100.0</v>
      </c>
      <c r="S15" s="6">
        <v>98.0</v>
      </c>
      <c r="T15" s="6">
        <v>86.0</v>
      </c>
      <c r="U15" s="6">
        <v>247.0</v>
      </c>
      <c r="V15" s="6"/>
      <c r="W15" s="6"/>
      <c r="X15" s="6">
        <v>191.0</v>
      </c>
      <c r="Y15" s="6">
        <v>0.0</v>
      </c>
      <c r="Z15" s="8"/>
    </row>
    <row r="16" ht="15.75" customHeight="1">
      <c r="A16" s="6" t="s">
        <v>49</v>
      </c>
      <c r="B16" s="6" t="s">
        <v>50</v>
      </c>
      <c r="C16" s="6">
        <v>2677.0</v>
      </c>
      <c r="D16" s="6"/>
      <c r="E16" s="6"/>
      <c r="F16" s="6"/>
      <c r="G16" s="7">
        <f t="shared" si="1"/>
        <v>2677</v>
      </c>
      <c r="H16" s="7">
        <f t="shared" si="2"/>
        <v>1278</v>
      </c>
      <c r="I16" s="7"/>
      <c r="J16" s="7">
        <v>752.0</v>
      </c>
      <c r="K16" s="7">
        <v>526.0</v>
      </c>
      <c r="L16" s="6">
        <v>0.0</v>
      </c>
      <c r="M16" s="6">
        <v>0.0</v>
      </c>
      <c r="N16" s="6">
        <v>0.0</v>
      </c>
      <c r="O16" s="6">
        <v>0.0</v>
      </c>
      <c r="P16" s="6">
        <v>0.0</v>
      </c>
      <c r="Q16" s="6">
        <v>0.0</v>
      </c>
      <c r="R16" s="6">
        <v>0.0</v>
      </c>
      <c r="S16" s="6">
        <v>0.0</v>
      </c>
      <c r="T16" s="6">
        <v>0.0</v>
      </c>
      <c r="U16" s="6">
        <v>0.0</v>
      </c>
      <c r="V16" s="6"/>
      <c r="W16" s="6"/>
      <c r="X16" s="6">
        <v>0.0</v>
      </c>
      <c r="Y16" s="6">
        <v>0.0</v>
      </c>
      <c r="Z16" s="8"/>
    </row>
    <row r="17" ht="15.75" customHeight="1">
      <c r="A17" s="6" t="s">
        <v>51</v>
      </c>
      <c r="B17" s="6" t="s">
        <v>52</v>
      </c>
      <c r="C17" s="6">
        <v>1.0</v>
      </c>
      <c r="D17" s="10" t="s">
        <v>53</v>
      </c>
      <c r="E17" s="6"/>
      <c r="F17" s="6"/>
      <c r="G17" s="7">
        <f t="shared" si="1"/>
        <v>1</v>
      </c>
      <c r="H17" s="7">
        <f t="shared" si="2"/>
        <v>2988</v>
      </c>
      <c r="I17" s="7"/>
      <c r="J17" s="7">
        <v>0.0</v>
      </c>
      <c r="K17" s="7">
        <v>2988.0</v>
      </c>
      <c r="L17" s="6">
        <v>0.0</v>
      </c>
      <c r="M17" s="6">
        <v>0.0</v>
      </c>
      <c r="N17" s="6">
        <v>0.0</v>
      </c>
      <c r="O17" s="6">
        <v>0.0</v>
      </c>
      <c r="P17" s="6">
        <v>0.0</v>
      </c>
      <c r="Q17" s="6">
        <v>0.0</v>
      </c>
      <c r="R17" s="6">
        <v>0.0</v>
      </c>
      <c r="S17" s="6">
        <v>0.0</v>
      </c>
      <c r="T17" s="6">
        <v>0.0</v>
      </c>
      <c r="U17" s="6">
        <v>0.0</v>
      </c>
      <c r="V17" s="6"/>
      <c r="W17" s="6"/>
      <c r="X17" s="6">
        <v>0.0</v>
      </c>
      <c r="Y17" s="6">
        <v>0.0</v>
      </c>
      <c r="Z17" s="8"/>
    </row>
    <row r="18" ht="15.75" customHeight="1">
      <c r="A18" s="6" t="s">
        <v>54</v>
      </c>
      <c r="B18" s="6" t="s">
        <v>55</v>
      </c>
      <c r="C18" s="7">
        <v>5685.0</v>
      </c>
      <c r="D18" s="7"/>
      <c r="E18" s="7"/>
      <c r="F18" s="7"/>
      <c r="G18" s="7">
        <f t="shared" si="1"/>
        <v>5685</v>
      </c>
      <c r="H18" s="7">
        <f t="shared" si="2"/>
        <v>7772</v>
      </c>
      <c r="I18" s="7"/>
      <c r="J18" s="7">
        <v>126.0</v>
      </c>
      <c r="K18" s="7">
        <v>290.0</v>
      </c>
      <c r="L18" s="6">
        <v>404.0</v>
      </c>
      <c r="M18" s="6">
        <v>340.0</v>
      </c>
      <c r="N18" s="6">
        <v>671.0</v>
      </c>
      <c r="O18" s="6">
        <v>694.0</v>
      </c>
      <c r="P18" s="6">
        <v>1968.0</v>
      </c>
      <c r="Q18" s="6">
        <v>1618.0</v>
      </c>
      <c r="R18" s="6">
        <v>566.0</v>
      </c>
      <c r="S18" s="6">
        <v>449.0</v>
      </c>
      <c r="T18" s="6">
        <v>353.0</v>
      </c>
      <c r="U18" s="6">
        <v>293.0</v>
      </c>
      <c r="V18" s="6"/>
      <c r="W18" s="6"/>
      <c r="X18" s="6">
        <v>372.0</v>
      </c>
      <c r="Y18" s="6">
        <v>379.0</v>
      </c>
      <c r="Z18" s="8"/>
    </row>
    <row r="19" ht="15.75" customHeight="1">
      <c r="A19" s="6" t="s">
        <v>56</v>
      </c>
      <c r="B19" s="6" t="s">
        <v>57</v>
      </c>
      <c r="C19" s="6">
        <v>2855.0</v>
      </c>
      <c r="D19" s="6"/>
      <c r="E19" s="6"/>
      <c r="F19" s="6"/>
      <c r="G19" s="7">
        <f t="shared" si="1"/>
        <v>2855</v>
      </c>
      <c r="H19" s="7">
        <f t="shared" si="2"/>
        <v>8661</v>
      </c>
      <c r="I19" s="7"/>
      <c r="J19" s="7">
        <v>60.0</v>
      </c>
      <c r="K19" s="7">
        <v>1323.0</v>
      </c>
      <c r="L19" s="6">
        <v>35.0</v>
      </c>
      <c r="M19" s="6">
        <v>281.0</v>
      </c>
      <c r="N19" s="6">
        <v>680.0</v>
      </c>
      <c r="O19" s="6">
        <v>1173.0</v>
      </c>
      <c r="P19" s="6">
        <v>1687.0</v>
      </c>
      <c r="Q19" s="6">
        <v>950.0</v>
      </c>
      <c r="R19" s="6">
        <v>769.0</v>
      </c>
      <c r="S19" s="6">
        <v>412.0</v>
      </c>
      <c r="T19" s="6">
        <v>835.0</v>
      </c>
      <c r="U19" s="6">
        <v>456.0</v>
      </c>
      <c r="V19" s="6"/>
      <c r="W19" s="6"/>
      <c r="X19" s="6">
        <v>352.0</v>
      </c>
      <c r="Y19" s="6">
        <v>248.0</v>
      </c>
      <c r="Z19" s="8"/>
    </row>
    <row r="20" ht="15.75" customHeight="1">
      <c r="A20" s="6" t="s">
        <v>58</v>
      </c>
      <c r="B20" s="6" t="s">
        <v>59</v>
      </c>
      <c r="C20" s="7">
        <v>419.0</v>
      </c>
      <c r="D20" s="7"/>
      <c r="E20" s="7">
        <v>5000.0</v>
      </c>
      <c r="F20" s="7"/>
      <c r="G20" s="7">
        <f t="shared" si="1"/>
        <v>5419</v>
      </c>
      <c r="H20" s="7">
        <f t="shared" si="2"/>
        <v>13726</v>
      </c>
      <c r="I20" s="7"/>
      <c r="J20" s="7">
        <v>249.0</v>
      </c>
      <c r="K20" s="7">
        <v>1548.0</v>
      </c>
      <c r="L20" s="6">
        <v>827.0</v>
      </c>
      <c r="M20" s="6">
        <v>1601.0</v>
      </c>
      <c r="N20" s="6">
        <v>1785.0</v>
      </c>
      <c r="O20" s="6">
        <v>1377.0</v>
      </c>
      <c r="P20" s="6">
        <v>1436.0</v>
      </c>
      <c r="Q20" s="6">
        <v>1653.0</v>
      </c>
      <c r="R20" s="6">
        <v>2110.0</v>
      </c>
      <c r="S20" s="6">
        <v>545.0</v>
      </c>
      <c r="T20" s="6">
        <v>595.0</v>
      </c>
      <c r="U20" s="6">
        <v>0.0</v>
      </c>
      <c r="V20" s="6"/>
      <c r="W20" s="6"/>
      <c r="X20" s="6">
        <v>648.0</v>
      </c>
      <c r="Y20" s="6">
        <v>437.0</v>
      </c>
      <c r="Z20" s="8"/>
    </row>
    <row r="21" ht="15.75" customHeight="1">
      <c r="A21" s="6" t="s">
        <v>60</v>
      </c>
      <c r="B21" s="6" t="s">
        <v>61</v>
      </c>
      <c r="C21" s="7">
        <v>3454.0</v>
      </c>
      <c r="D21" s="7"/>
      <c r="E21" s="7"/>
      <c r="F21" s="7"/>
      <c r="G21" s="7">
        <f t="shared" si="1"/>
        <v>3454</v>
      </c>
      <c r="H21" s="7">
        <f t="shared" si="2"/>
        <v>5355</v>
      </c>
      <c r="I21" s="7"/>
      <c r="J21" s="7">
        <v>20.0</v>
      </c>
      <c r="K21" s="7">
        <v>32.0</v>
      </c>
      <c r="L21" s="6">
        <v>47.0</v>
      </c>
      <c r="M21" s="6">
        <v>168.0</v>
      </c>
      <c r="N21" s="6">
        <v>613.0</v>
      </c>
      <c r="O21" s="6">
        <v>355.0</v>
      </c>
      <c r="P21" s="6">
        <v>1112.0</v>
      </c>
      <c r="Q21" s="6">
        <v>1549.0</v>
      </c>
      <c r="R21" s="6">
        <v>599.0</v>
      </c>
      <c r="S21" s="6">
        <v>294.0</v>
      </c>
      <c r="T21" s="6">
        <v>305.0</v>
      </c>
      <c r="U21" s="6">
        <v>261.0</v>
      </c>
      <c r="V21" s="6"/>
      <c r="W21" s="6"/>
      <c r="X21" s="6">
        <v>71.0</v>
      </c>
      <c r="Y21" s="6">
        <v>97.0</v>
      </c>
      <c r="Z21" s="8"/>
    </row>
    <row r="22" ht="15.75" customHeight="1">
      <c r="A22" s="6" t="s">
        <v>62</v>
      </c>
      <c r="B22" s="6" t="s">
        <v>63</v>
      </c>
      <c r="C22" s="6">
        <v>94.0</v>
      </c>
      <c r="D22" s="6"/>
      <c r="E22" s="6"/>
      <c r="F22" s="6"/>
      <c r="G22" s="7">
        <f t="shared" si="1"/>
        <v>94</v>
      </c>
      <c r="H22" s="7">
        <f t="shared" si="2"/>
        <v>2119</v>
      </c>
      <c r="I22" s="7"/>
      <c r="J22" s="7">
        <v>20.0</v>
      </c>
      <c r="K22" s="7">
        <v>247.0</v>
      </c>
      <c r="L22" s="6">
        <v>32.0</v>
      </c>
      <c r="M22" s="6">
        <v>352.0</v>
      </c>
      <c r="N22" s="6">
        <v>468.0</v>
      </c>
      <c r="O22" s="6">
        <v>607.0</v>
      </c>
      <c r="P22" s="6">
        <v>393.0</v>
      </c>
      <c r="Q22" s="6">
        <v>0.0</v>
      </c>
      <c r="R22" s="6">
        <v>0.0</v>
      </c>
      <c r="S22" s="6">
        <v>0.0</v>
      </c>
      <c r="T22" s="6">
        <v>0.0</v>
      </c>
      <c r="U22" s="6">
        <v>0.0</v>
      </c>
      <c r="V22" s="6"/>
      <c r="W22" s="6"/>
      <c r="X22" s="6">
        <v>0.0</v>
      </c>
      <c r="Y22" s="6">
        <v>0.0</v>
      </c>
      <c r="Z22" s="8"/>
    </row>
    <row r="23" ht="15.75" customHeight="1">
      <c r="A23" s="6" t="s">
        <v>64</v>
      </c>
      <c r="B23" s="11" t="s">
        <v>65</v>
      </c>
      <c r="C23" s="7">
        <v>3370.0</v>
      </c>
      <c r="D23" s="7"/>
      <c r="E23" s="7"/>
      <c r="F23" s="7"/>
      <c r="G23" s="7">
        <f t="shared" si="1"/>
        <v>3370</v>
      </c>
      <c r="H23" s="7">
        <f t="shared" si="2"/>
        <v>849</v>
      </c>
      <c r="I23" s="7"/>
      <c r="J23" s="7">
        <v>14.0</v>
      </c>
      <c r="K23" s="7">
        <v>26.0</v>
      </c>
      <c r="L23" s="6">
        <v>179.0</v>
      </c>
      <c r="M23" s="6">
        <v>431.0</v>
      </c>
      <c r="N23" s="6">
        <v>151.0</v>
      </c>
      <c r="O23" s="6">
        <v>48.0</v>
      </c>
      <c r="P23" s="6">
        <v>0.0</v>
      </c>
      <c r="Q23" s="6">
        <v>0.0</v>
      </c>
      <c r="R23" s="6">
        <v>0.0</v>
      </c>
      <c r="S23" s="6">
        <v>0.0</v>
      </c>
      <c r="T23" s="6">
        <v>0.0</v>
      </c>
      <c r="U23" s="6">
        <v>0.0</v>
      </c>
      <c r="V23" s="6"/>
      <c r="W23" s="6"/>
      <c r="X23" s="6">
        <v>0.0</v>
      </c>
      <c r="Y23" s="6">
        <v>0.0</v>
      </c>
      <c r="Z23" s="8"/>
    </row>
    <row r="24" ht="15.75" customHeight="1">
      <c r="A24" s="6" t="s">
        <v>66</v>
      </c>
      <c r="B24" s="6" t="s">
        <v>67</v>
      </c>
      <c r="C24" s="7">
        <v>9457.0</v>
      </c>
      <c r="D24" s="7"/>
      <c r="E24" s="7"/>
      <c r="F24" s="7"/>
      <c r="G24" s="7">
        <f t="shared" si="1"/>
        <v>9457</v>
      </c>
      <c r="H24" s="7">
        <f t="shared" si="2"/>
        <v>9301</v>
      </c>
      <c r="I24" s="7"/>
      <c r="J24" s="7">
        <v>717.0</v>
      </c>
      <c r="K24" s="7">
        <v>1603.0</v>
      </c>
      <c r="L24" s="6">
        <v>901.0</v>
      </c>
      <c r="M24" s="6">
        <v>1355.0</v>
      </c>
      <c r="N24" s="6">
        <v>1632.0</v>
      </c>
      <c r="O24" s="6">
        <v>2675.0</v>
      </c>
      <c r="P24" s="6">
        <v>232.0</v>
      </c>
      <c r="Q24" s="6">
        <v>80.0</v>
      </c>
      <c r="R24" s="6">
        <v>0.0</v>
      </c>
      <c r="S24" s="6">
        <v>0.0</v>
      </c>
      <c r="T24" s="6">
        <v>106.0</v>
      </c>
      <c r="U24" s="6">
        <v>0.0</v>
      </c>
      <c r="V24" s="6"/>
      <c r="W24" s="6"/>
      <c r="X24" s="6">
        <v>326.0</v>
      </c>
      <c r="Y24" s="6">
        <v>0.0</v>
      </c>
      <c r="Z24" s="8"/>
    </row>
    <row r="25" ht="15.75" customHeight="1">
      <c r="A25" s="6" t="s">
        <v>68</v>
      </c>
      <c r="B25" s="11" t="s">
        <v>69</v>
      </c>
      <c r="C25" s="7">
        <v>876.0</v>
      </c>
      <c r="D25" s="7"/>
      <c r="E25" s="7"/>
      <c r="F25" s="7"/>
      <c r="G25" s="7">
        <f t="shared" si="1"/>
        <v>876</v>
      </c>
      <c r="H25" s="7">
        <f t="shared" si="2"/>
        <v>3592</v>
      </c>
      <c r="I25" s="7"/>
      <c r="J25" s="7">
        <v>245.0</v>
      </c>
      <c r="K25" s="7">
        <v>46.0</v>
      </c>
      <c r="L25" s="6">
        <v>52.0</v>
      </c>
      <c r="M25" s="6">
        <v>291.0</v>
      </c>
      <c r="N25" s="6">
        <v>0.0</v>
      </c>
      <c r="O25" s="6">
        <v>0.0</v>
      </c>
      <c r="P25" s="6">
        <v>361.0</v>
      </c>
      <c r="Q25" s="6">
        <v>1095.0</v>
      </c>
      <c r="R25" s="6">
        <v>236.0</v>
      </c>
      <c r="S25" s="6">
        <v>315.0</v>
      </c>
      <c r="T25" s="6">
        <v>116.0</v>
      </c>
      <c r="U25" s="6">
        <v>835.0</v>
      </c>
      <c r="V25" s="6"/>
      <c r="W25" s="6"/>
      <c r="X25" s="6">
        <v>89.0</v>
      </c>
      <c r="Y25" s="6">
        <v>136.0</v>
      </c>
      <c r="Z25" s="8"/>
    </row>
    <row r="26" ht="15.75" customHeight="1">
      <c r="A26" s="6" t="s">
        <v>70</v>
      </c>
      <c r="B26" s="11" t="s">
        <v>71</v>
      </c>
      <c r="C26" s="7">
        <v>3098.0</v>
      </c>
      <c r="D26" s="7"/>
      <c r="E26" s="7"/>
      <c r="F26" s="7"/>
      <c r="G26" s="7">
        <f t="shared" si="1"/>
        <v>3098</v>
      </c>
      <c r="H26" s="7">
        <f t="shared" si="2"/>
        <v>2941</v>
      </c>
      <c r="I26" s="7"/>
      <c r="J26" s="7">
        <v>74.0</v>
      </c>
      <c r="K26" s="7">
        <v>39.0</v>
      </c>
      <c r="L26" s="6">
        <v>40.0</v>
      </c>
      <c r="M26" s="6">
        <v>222.0</v>
      </c>
      <c r="N26" s="6">
        <v>511.0</v>
      </c>
      <c r="O26" s="6">
        <v>31.0</v>
      </c>
      <c r="P26" s="6">
        <v>0.0</v>
      </c>
      <c r="Q26" s="6">
        <v>61.0</v>
      </c>
      <c r="R26" s="6">
        <v>799.0</v>
      </c>
      <c r="S26" s="6">
        <v>247.0</v>
      </c>
      <c r="T26" s="6">
        <v>141.0</v>
      </c>
      <c r="U26" s="6">
        <v>776.0</v>
      </c>
      <c r="V26" s="6"/>
      <c r="W26" s="6"/>
      <c r="X26" s="6">
        <v>0.0</v>
      </c>
      <c r="Y26" s="6">
        <v>0.0</v>
      </c>
      <c r="Z26" s="8"/>
    </row>
    <row r="27" ht="15.75" customHeight="1">
      <c r="A27" s="6" t="s">
        <v>72</v>
      </c>
      <c r="B27" s="6" t="s">
        <v>73</v>
      </c>
      <c r="C27" s="7">
        <v>927.0</v>
      </c>
      <c r="D27" s="7"/>
      <c r="E27" s="7"/>
      <c r="F27" s="7"/>
      <c r="G27" s="7">
        <f t="shared" si="1"/>
        <v>927</v>
      </c>
      <c r="H27" s="7">
        <f t="shared" si="2"/>
        <v>1807</v>
      </c>
      <c r="I27" s="7"/>
      <c r="J27" s="7">
        <v>234.0</v>
      </c>
      <c r="K27" s="7">
        <v>272.0</v>
      </c>
      <c r="L27" s="6">
        <v>83.0</v>
      </c>
      <c r="M27" s="6">
        <v>980.0</v>
      </c>
      <c r="N27" s="6">
        <v>238.0</v>
      </c>
      <c r="O27" s="6">
        <v>0.0</v>
      </c>
      <c r="P27" s="6">
        <v>0.0</v>
      </c>
      <c r="Q27" s="6">
        <v>0.0</v>
      </c>
      <c r="R27" s="6">
        <v>0.0</v>
      </c>
      <c r="S27" s="6">
        <v>0.0</v>
      </c>
      <c r="T27" s="6">
        <v>0.0</v>
      </c>
      <c r="U27" s="6">
        <v>0.0</v>
      </c>
      <c r="V27" s="6"/>
      <c r="W27" s="6"/>
      <c r="X27" s="6">
        <v>0.0</v>
      </c>
      <c r="Y27" s="6">
        <v>0.0</v>
      </c>
      <c r="Z27" s="8"/>
    </row>
    <row r="28" ht="15.75" customHeight="1">
      <c r="A28" s="6" t="s">
        <v>74</v>
      </c>
      <c r="B28" s="6" t="s">
        <v>75</v>
      </c>
      <c r="C28" s="7">
        <v>2157.0</v>
      </c>
      <c r="D28" s="7"/>
      <c r="E28" s="7"/>
      <c r="F28" s="7"/>
      <c r="G28" s="7">
        <f t="shared" si="1"/>
        <v>2157</v>
      </c>
      <c r="H28" s="7">
        <f t="shared" si="2"/>
        <v>825</v>
      </c>
      <c r="I28" s="7"/>
      <c r="J28" s="7">
        <v>41.0</v>
      </c>
      <c r="K28" s="7">
        <v>13.0</v>
      </c>
      <c r="L28" s="6">
        <v>489.0</v>
      </c>
      <c r="M28" s="6">
        <v>282.0</v>
      </c>
      <c r="N28" s="6">
        <v>0.0</v>
      </c>
      <c r="O28" s="6">
        <v>0.0</v>
      </c>
      <c r="P28" s="6">
        <v>0.0</v>
      </c>
      <c r="Q28" s="6">
        <v>0.0</v>
      </c>
      <c r="R28" s="6">
        <v>0.0</v>
      </c>
      <c r="S28" s="6">
        <v>0.0</v>
      </c>
      <c r="T28" s="6">
        <v>0.0</v>
      </c>
      <c r="U28" s="6">
        <v>0.0</v>
      </c>
      <c r="V28" s="6"/>
      <c r="W28" s="6"/>
      <c r="X28" s="6">
        <v>0.0</v>
      </c>
      <c r="Y28" s="6">
        <v>0.0</v>
      </c>
      <c r="Z28" s="8"/>
    </row>
    <row r="29" ht="15.75" customHeight="1">
      <c r="A29" s="6" t="s">
        <v>76</v>
      </c>
      <c r="B29" s="6" t="s">
        <v>77</v>
      </c>
      <c r="C29" s="7">
        <v>1060.0</v>
      </c>
      <c r="D29" s="7"/>
      <c r="E29" s="7"/>
      <c r="F29" s="7"/>
      <c r="G29" s="7">
        <f t="shared" si="1"/>
        <v>1060</v>
      </c>
      <c r="H29" s="7">
        <f t="shared" si="2"/>
        <v>1843</v>
      </c>
      <c r="I29" s="7"/>
      <c r="J29" s="7">
        <v>14.0</v>
      </c>
      <c r="K29" s="7">
        <v>46.0</v>
      </c>
      <c r="L29" s="6">
        <v>986.0</v>
      </c>
      <c r="M29" s="6">
        <v>797.0</v>
      </c>
      <c r="N29" s="6">
        <v>0.0</v>
      </c>
      <c r="O29" s="6">
        <v>0.0</v>
      </c>
      <c r="P29" s="6">
        <v>0.0</v>
      </c>
      <c r="Q29" s="6">
        <v>0.0</v>
      </c>
      <c r="R29" s="6">
        <v>0.0</v>
      </c>
      <c r="S29" s="6">
        <v>0.0</v>
      </c>
      <c r="T29" s="6">
        <v>0.0</v>
      </c>
      <c r="U29" s="6">
        <v>0.0</v>
      </c>
      <c r="V29" s="6"/>
      <c r="W29" s="6"/>
      <c r="X29" s="6">
        <v>0.0</v>
      </c>
      <c r="Y29" s="6">
        <v>0.0</v>
      </c>
      <c r="Z29" s="8"/>
    </row>
    <row r="30" ht="15.75" customHeight="1">
      <c r="A30" s="6" t="s">
        <v>78</v>
      </c>
      <c r="B30" s="6" t="s">
        <v>79</v>
      </c>
      <c r="C30" s="7">
        <v>3267.0</v>
      </c>
      <c r="D30" s="7"/>
      <c r="E30" s="7"/>
      <c r="F30" s="7"/>
      <c r="G30" s="7">
        <f t="shared" si="1"/>
        <v>3267</v>
      </c>
      <c r="H30" s="7">
        <f t="shared" si="2"/>
        <v>9765</v>
      </c>
      <c r="I30" s="7"/>
      <c r="J30" s="7">
        <v>244.0</v>
      </c>
      <c r="K30" s="7">
        <v>49.0</v>
      </c>
      <c r="L30" s="6">
        <v>98.0</v>
      </c>
      <c r="M30" s="6">
        <v>405.0</v>
      </c>
      <c r="N30" s="6">
        <v>0.0</v>
      </c>
      <c r="O30" s="6">
        <v>4945.0</v>
      </c>
      <c r="P30" s="6">
        <v>15.0</v>
      </c>
      <c r="Q30" s="6">
        <v>9.0</v>
      </c>
      <c r="R30" s="6">
        <v>3519.0</v>
      </c>
      <c r="S30" s="6">
        <v>317.0</v>
      </c>
      <c r="T30" s="6">
        <v>164.0</v>
      </c>
      <c r="U30" s="6">
        <v>0.0</v>
      </c>
      <c r="V30" s="6"/>
      <c r="W30" s="6"/>
      <c r="X30" s="6">
        <v>0.0</v>
      </c>
      <c r="Y30" s="6">
        <v>0.0</v>
      </c>
      <c r="Z30" s="8"/>
    </row>
    <row r="31" ht="15.75" customHeight="1">
      <c r="A31" s="6" t="s">
        <v>80</v>
      </c>
      <c r="B31" s="6" t="s">
        <v>81</v>
      </c>
      <c r="C31" s="6">
        <v>2465.0</v>
      </c>
      <c r="D31" s="6"/>
      <c r="E31" s="6"/>
      <c r="F31" s="6"/>
      <c r="G31" s="7">
        <f t="shared" si="1"/>
        <v>2465</v>
      </c>
      <c r="H31" s="7">
        <f t="shared" si="2"/>
        <v>1929</v>
      </c>
      <c r="I31" s="7"/>
      <c r="J31" s="7">
        <v>659.0</v>
      </c>
      <c r="K31" s="7">
        <v>256.0</v>
      </c>
      <c r="L31" s="6">
        <v>15.0</v>
      </c>
      <c r="M31" s="6">
        <v>999.0</v>
      </c>
      <c r="N31" s="6">
        <v>0.0</v>
      </c>
      <c r="O31" s="6">
        <v>0.0</v>
      </c>
      <c r="P31" s="6">
        <v>0.0</v>
      </c>
      <c r="Q31" s="6">
        <v>0.0</v>
      </c>
      <c r="R31" s="6">
        <v>0.0</v>
      </c>
      <c r="S31" s="6">
        <v>0.0</v>
      </c>
      <c r="T31" s="6">
        <v>0.0</v>
      </c>
      <c r="U31" s="6">
        <v>0.0</v>
      </c>
      <c r="V31" s="6"/>
      <c r="W31" s="6"/>
      <c r="X31" s="6">
        <v>0.0</v>
      </c>
      <c r="Y31" s="6">
        <v>0.0</v>
      </c>
      <c r="Z31" s="8"/>
    </row>
    <row r="32" ht="15.75" customHeight="1">
      <c r="A32" s="6" t="s">
        <v>82</v>
      </c>
      <c r="B32" s="6" t="s">
        <v>83</v>
      </c>
      <c r="C32" s="7">
        <v>1513.0</v>
      </c>
      <c r="D32" s="7"/>
      <c r="E32" s="7">
        <v>3000.0</v>
      </c>
      <c r="F32" s="7"/>
      <c r="G32" s="7">
        <f t="shared" si="1"/>
        <v>4513</v>
      </c>
      <c r="H32" s="7">
        <f t="shared" si="2"/>
        <v>3211</v>
      </c>
      <c r="I32" s="7"/>
      <c r="J32" s="7">
        <v>109.0</v>
      </c>
      <c r="K32" s="7">
        <v>349.0</v>
      </c>
      <c r="L32" s="6">
        <v>310.0</v>
      </c>
      <c r="M32" s="6">
        <v>253.0</v>
      </c>
      <c r="N32" s="6">
        <v>240.0</v>
      </c>
      <c r="O32" s="6">
        <v>290.0</v>
      </c>
      <c r="P32" s="6">
        <v>447.0</v>
      </c>
      <c r="Q32" s="6">
        <v>540.0</v>
      </c>
      <c r="R32" s="6">
        <v>173.0</v>
      </c>
      <c r="S32" s="6">
        <v>79.0</v>
      </c>
      <c r="T32" s="6">
        <v>288.0</v>
      </c>
      <c r="U32" s="6">
        <v>133.0</v>
      </c>
      <c r="V32" s="6"/>
      <c r="W32" s="6"/>
      <c r="X32" s="6">
        <v>138.0</v>
      </c>
      <c r="Y32" s="6">
        <v>314.0</v>
      </c>
      <c r="Z32" s="8"/>
    </row>
    <row r="33" ht="15.75" customHeight="1">
      <c r="A33" s="6" t="s">
        <v>84</v>
      </c>
      <c r="B33" s="6" t="s">
        <v>85</v>
      </c>
      <c r="C33" s="7">
        <v>1024.0</v>
      </c>
      <c r="D33" s="7"/>
      <c r="E33" s="7">
        <v>3000.0</v>
      </c>
      <c r="F33" s="7"/>
      <c r="G33" s="7">
        <f t="shared" si="1"/>
        <v>4024</v>
      </c>
      <c r="H33" s="7">
        <f t="shared" si="2"/>
        <v>3836</v>
      </c>
      <c r="I33" s="7"/>
      <c r="J33" s="7">
        <v>182.0</v>
      </c>
      <c r="K33" s="7">
        <v>184.0</v>
      </c>
      <c r="L33" s="6">
        <v>164.0</v>
      </c>
      <c r="M33" s="6">
        <v>632.0</v>
      </c>
      <c r="N33" s="6">
        <v>435.0</v>
      </c>
      <c r="O33" s="6">
        <v>366.0</v>
      </c>
      <c r="P33" s="6">
        <v>661.0</v>
      </c>
      <c r="Q33" s="6">
        <v>475.0</v>
      </c>
      <c r="R33" s="6">
        <v>80.0</v>
      </c>
      <c r="S33" s="6">
        <v>324.0</v>
      </c>
      <c r="T33" s="6">
        <v>163.0</v>
      </c>
      <c r="U33" s="6">
        <v>170.0</v>
      </c>
      <c r="V33" s="6"/>
      <c r="W33" s="6"/>
      <c r="X33" s="6">
        <v>328.0</v>
      </c>
      <c r="Y33" s="6">
        <v>137.0</v>
      </c>
      <c r="Z33" s="8"/>
    </row>
    <row r="34" ht="15.75" customHeight="1">
      <c r="A34" s="6" t="s">
        <v>86</v>
      </c>
      <c r="B34" s="6" t="s">
        <v>87</v>
      </c>
      <c r="C34" s="7">
        <v>6242.0</v>
      </c>
      <c r="D34" s="7"/>
      <c r="E34" s="7"/>
      <c r="F34" s="7"/>
      <c r="G34" s="7">
        <f t="shared" si="1"/>
        <v>6242</v>
      </c>
      <c r="H34" s="7">
        <f t="shared" si="2"/>
        <v>3076</v>
      </c>
      <c r="I34" s="7"/>
      <c r="J34" s="7">
        <v>9.0</v>
      </c>
      <c r="K34" s="7">
        <v>1269.0</v>
      </c>
      <c r="L34" s="6">
        <v>185.0</v>
      </c>
      <c r="M34" s="6">
        <v>83.0</v>
      </c>
      <c r="N34" s="6">
        <v>224.0</v>
      </c>
      <c r="O34" s="6">
        <v>78.0</v>
      </c>
      <c r="P34" s="6">
        <v>440.0</v>
      </c>
      <c r="Q34" s="6">
        <v>353.0</v>
      </c>
      <c r="R34" s="6">
        <v>146.0</v>
      </c>
      <c r="S34" s="6">
        <v>120.0</v>
      </c>
      <c r="T34" s="6">
        <v>110.0</v>
      </c>
      <c r="U34" s="6">
        <v>59.0</v>
      </c>
      <c r="V34" s="6"/>
      <c r="W34" s="6"/>
      <c r="X34" s="6">
        <v>78.0</v>
      </c>
      <c r="Y34" s="6">
        <v>70.0</v>
      </c>
      <c r="Z34" s="8"/>
    </row>
    <row r="35" ht="15.75" customHeight="1">
      <c r="A35" s="6" t="s">
        <v>88</v>
      </c>
      <c r="B35" s="6" t="s">
        <v>89</v>
      </c>
      <c r="C35" s="7">
        <v>3472.0</v>
      </c>
      <c r="D35" s="7"/>
      <c r="E35" s="7"/>
      <c r="F35" s="7"/>
      <c r="G35" s="7">
        <f t="shared" si="1"/>
        <v>3472</v>
      </c>
      <c r="H35" s="7">
        <f t="shared" si="2"/>
        <v>2266</v>
      </c>
      <c r="I35" s="7"/>
      <c r="J35" s="7">
        <v>29.0</v>
      </c>
      <c r="K35" s="7">
        <v>177.0</v>
      </c>
      <c r="L35" s="6">
        <v>133.0</v>
      </c>
      <c r="M35" s="6">
        <v>206.0</v>
      </c>
      <c r="N35" s="6">
        <v>135.0</v>
      </c>
      <c r="O35" s="6">
        <v>62.0</v>
      </c>
      <c r="P35" s="6">
        <v>279.0</v>
      </c>
      <c r="Q35" s="6">
        <v>1134.0</v>
      </c>
      <c r="R35" s="6">
        <v>111.0</v>
      </c>
      <c r="S35" s="6">
        <v>0.0</v>
      </c>
      <c r="T35" s="6">
        <v>0.0</v>
      </c>
      <c r="U35" s="6">
        <v>0.0</v>
      </c>
      <c r="V35" s="6"/>
      <c r="W35" s="6"/>
      <c r="X35" s="6">
        <v>0.0</v>
      </c>
      <c r="Y35" s="6">
        <v>0.0</v>
      </c>
      <c r="Z35" s="8"/>
    </row>
    <row r="36" ht="15.75" customHeight="1">
      <c r="A36" s="6" t="s">
        <v>90</v>
      </c>
      <c r="B36" s="6" t="s">
        <v>91</v>
      </c>
      <c r="C36" s="7">
        <v>3234.0</v>
      </c>
      <c r="D36" s="7"/>
      <c r="E36" s="7"/>
      <c r="F36" s="7"/>
      <c r="G36" s="7">
        <f t="shared" si="1"/>
        <v>3234</v>
      </c>
      <c r="H36" s="7">
        <f t="shared" si="2"/>
        <v>2762</v>
      </c>
      <c r="I36" s="7"/>
      <c r="J36" s="7">
        <v>0.0</v>
      </c>
      <c r="K36" s="7">
        <v>968.0</v>
      </c>
      <c r="L36" s="6">
        <v>1476.0</v>
      </c>
      <c r="M36" s="6">
        <v>318.0</v>
      </c>
      <c r="N36" s="6">
        <v>0.0</v>
      </c>
      <c r="O36" s="6">
        <v>0.0</v>
      </c>
      <c r="P36" s="6">
        <v>0.0</v>
      </c>
      <c r="Q36" s="6">
        <v>0.0</v>
      </c>
      <c r="R36" s="6">
        <v>0.0</v>
      </c>
      <c r="S36" s="6">
        <v>0.0</v>
      </c>
      <c r="T36" s="6">
        <v>0.0</v>
      </c>
      <c r="U36" s="6">
        <v>0.0</v>
      </c>
      <c r="V36" s="6"/>
      <c r="W36" s="6"/>
      <c r="X36" s="6">
        <v>0.0</v>
      </c>
      <c r="Y36" s="6">
        <v>0.0</v>
      </c>
      <c r="Z36" s="8"/>
    </row>
    <row r="37" ht="15.75" customHeight="1">
      <c r="A37" s="6" t="s">
        <v>92</v>
      </c>
      <c r="B37" s="6" t="s">
        <v>93</v>
      </c>
      <c r="C37" s="7">
        <v>3573.0</v>
      </c>
      <c r="D37" s="7"/>
      <c r="E37" s="7"/>
      <c r="F37" s="7"/>
      <c r="G37" s="7">
        <f t="shared" si="1"/>
        <v>3573</v>
      </c>
      <c r="H37" s="7">
        <f t="shared" si="2"/>
        <v>1935</v>
      </c>
      <c r="I37" s="7"/>
      <c r="J37" s="7">
        <v>22.0</v>
      </c>
      <c r="K37" s="7">
        <v>49.0</v>
      </c>
      <c r="L37" s="6">
        <v>25.0</v>
      </c>
      <c r="M37" s="6">
        <v>143.0</v>
      </c>
      <c r="N37" s="6">
        <v>235.0</v>
      </c>
      <c r="O37" s="6">
        <v>503.0</v>
      </c>
      <c r="P37" s="6">
        <v>953.0</v>
      </c>
      <c r="Q37" s="6">
        <v>5.0</v>
      </c>
      <c r="R37" s="6">
        <v>0.0</v>
      </c>
      <c r="S37" s="6">
        <v>0.0</v>
      </c>
      <c r="T37" s="6">
        <v>0.0</v>
      </c>
      <c r="U37" s="6">
        <v>0.0</v>
      </c>
      <c r="V37" s="6"/>
      <c r="W37" s="6"/>
      <c r="X37" s="6">
        <v>0.0</v>
      </c>
      <c r="Y37" s="6">
        <v>0.0</v>
      </c>
      <c r="Z37" s="8"/>
    </row>
    <row r="38" ht="15.75" customHeight="1">
      <c r="A38" s="6" t="s">
        <v>94</v>
      </c>
      <c r="B38" s="6" t="s">
        <v>95</v>
      </c>
      <c r="C38" s="7">
        <v>4094.0</v>
      </c>
      <c r="D38" s="7"/>
      <c r="E38" s="7"/>
      <c r="F38" s="7"/>
      <c r="G38" s="7">
        <f t="shared" si="1"/>
        <v>4094</v>
      </c>
      <c r="H38" s="7">
        <f t="shared" si="2"/>
        <v>1553</v>
      </c>
      <c r="I38" s="7"/>
      <c r="J38" s="7">
        <v>16.0</v>
      </c>
      <c r="K38" s="7">
        <v>17.0</v>
      </c>
      <c r="L38" s="6">
        <v>28.0</v>
      </c>
      <c r="M38" s="6">
        <v>91.0</v>
      </c>
      <c r="N38" s="6">
        <v>182.0</v>
      </c>
      <c r="O38" s="6">
        <v>400.0</v>
      </c>
      <c r="P38" s="6">
        <v>810.0</v>
      </c>
      <c r="Q38" s="6">
        <v>9.0</v>
      </c>
      <c r="R38" s="6">
        <v>0.0</v>
      </c>
      <c r="S38" s="6">
        <v>0.0</v>
      </c>
      <c r="T38" s="6">
        <v>0.0</v>
      </c>
      <c r="U38" s="6">
        <v>0.0</v>
      </c>
      <c r="V38" s="6"/>
      <c r="W38" s="6"/>
      <c r="X38" s="6">
        <v>0.0</v>
      </c>
      <c r="Y38" s="6">
        <v>0.0</v>
      </c>
      <c r="Z38" s="8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