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<sst xmlns="http://schemas.openxmlformats.org/spreadsheetml/2006/main" count="249" uniqueCount="155">
  <si>
    <t>Date</t>
  </si>
  <si>
    <t>Old Sku #</t>
  </si>
  <si>
    <t>Touch of Eco Sku #</t>
  </si>
  <si>
    <t>Product Name</t>
  </si>
  <si>
    <t>QTY.</t>
  </si>
  <si>
    <t>Inv. Rec'd</t>
  </si>
  <si>
    <t>Month_sales</t>
  </si>
  <si>
    <t>Aug2018</t>
  </si>
  <si>
    <t>NA</t>
  </si>
  <si>
    <t>TOE141</t>
  </si>
  <si>
    <t>225 Ct Christmas Lights</t>
  </si>
  <si>
    <t>TOE142</t>
  </si>
  <si>
    <t>225 Ct Colored Christmas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</si>
  <si>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</si>
  <si>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</si>
  <si>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</si>
  <si>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</si>
  <si>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</si>
  <si>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</si>
  <si>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</si>
  <si>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</si>
  <si>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</si>
  <si>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</si>
  <si>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</si>
  <si>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</si>
  <si>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</si>
  <si>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</si>
  <si>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</si>
  <si>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</si>
  <si>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</si>
  <si>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</si>
  <si>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</si>
  <si>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</si>
  <si>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</si>
  <si>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</si>
  <si>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</si>
  <si>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</si>
  <si>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</si>
  <si>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</si>
  <si>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</si>
  <si>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</si>
  <si>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</si>
  <si>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</si>
  <si>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</si>
  <si>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</si>
  <si>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</si>
  <si>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</si>
  <si>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</si>
  <si>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</si>
  <si>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</si>
  <si>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</si>
  <si>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</si>
  <si>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</si>
  <si>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</si>
  <si>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</si>
  <si>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</si>
  <si>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 xml:space="preserve"> 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</si>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</sst>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3"/>
  <sheetViews>
    <sheetView tabSelected="1" topLeftCell="A5" workbookViewId="0">
      <selection activeCell="D76" sqref="D76"/>
    </sheetView>
  </sheetViews>
  <sheetFormatPr defaultColWidth="9" defaultRowHeight="13.5"/>
  <cols>
    <col min="7" max="37" width="9" hidden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F1" t="s">
        <v>4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  <c r="AA1">
        <v>21</v>
      </c>
      <c r="AB1">
        <v>22</v>
      </c>
      <c r="AC1">
        <v>23</v>
      </c>
      <c r="AD1">
        <v>24</v>
      </c>
      <c r="AE1">
        <v>25</v>
      </c>
      <c r="AF1">
        <v>26</v>
      </c>
      <c r="AG1">
        <v>27</v>
      </c>
      <c r="AH1">
        <v>28</v>
      </c>
      <c r="AI1">
        <v>29</v>
      </c>
      <c r="AJ1">
        <v>30</v>
      </c>
      <c r="AK1">
        <v>31</v>
      </c>
      <c r="AL1" t="s">
        <v>5</v>
      </c>
      <c r="AM1" t="s">
        <v>6</v>
      </c>
    </row>
    <row r="2" spans="1:39">
      <c r="A2" t="s">
        <v>7</v>
      </c>
      <c r="B2" t="s">
        <v>8</v>
      </c>
      <c r="C2" t="s">
        <v>9</v>
      </c>
      <c r="D2" t="s">
        <v>10</v>
      </c>
      <c r="E2">
        <v>33513</v>
      </c>
      <c r="F2">
        <v>32780</v>
      </c>
      <c r="G2">
        <v>14</v>
      </c>
      <c r="H2">
        <v>5</v>
      </c>
      <c r="K2">
        <v>37</v>
      </c>
      <c r="L2">
        <v>114</v>
      </c>
      <c r="M2">
        <v>7</v>
      </c>
      <c r="N2">
        <v>17</v>
      </c>
      <c r="O2">
        <v>14</v>
      </c>
      <c r="R2">
        <v>28</v>
      </c>
      <c r="S2">
        <v>19</v>
      </c>
      <c r="T2">
        <v>15</v>
      </c>
      <c r="U2">
        <v>16</v>
      </c>
      <c r="V2">
        <v>6</v>
      </c>
      <c r="Y2">
        <v>26</v>
      </c>
      <c r="Z2">
        <v>31</v>
      </c>
      <c r="AA2">
        <v>7</v>
      </c>
      <c r="AB2">
        <v>9</v>
      </c>
      <c r="AC2">
        <v>8</v>
      </c>
      <c r="AF2">
        <v>16</v>
      </c>
      <c r="AG2">
        <v>35</v>
      </c>
      <c r="AH2">
        <v>301</v>
      </c>
      <c r="AI2">
        <v>5</v>
      </c>
      <c r="AJ2">
        <v>3</v>
      </c>
      <c r="AM2">
        <f>SUM(G2:AK2)</f>
        <v>733</v>
      </c>
    </row>
    <row r="3" spans="1:39">
      <c r="A3" t="s">
        <v>7</v>
      </c>
      <c r="B3" t="s">
        <v>8</v>
      </c>
      <c r="C3" t="s">
        <v>11</v>
      </c>
      <c r="D3" t="s">
        <v>12</v>
      </c>
      <c r="E3">
        <v>6049</v>
      </c>
      <c r="F3">
        <v>5626</v>
      </c>
      <c r="G3">
        <v>1</v>
      </c>
      <c r="H3">
        <v>4</v>
      </c>
      <c r="K3">
        <v>11</v>
      </c>
      <c r="L3">
        <v>64</v>
      </c>
      <c r="M3">
        <v>2</v>
      </c>
      <c r="O3">
        <v>1</v>
      </c>
      <c r="R3">
        <v>1</v>
      </c>
      <c r="S3">
        <v>5</v>
      </c>
      <c r="T3">
        <v>7</v>
      </c>
      <c r="V3">
        <v>4</v>
      </c>
      <c r="Y3">
        <v>4</v>
      </c>
      <c r="Z3">
        <v>2</v>
      </c>
      <c r="AC3">
        <v>4</v>
      </c>
      <c r="AF3">
        <v>4</v>
      </c>
      <c r="AG3">
        <v>5</v>
      </c>
      <c r="AH3">
        <v>303</v>
      </c>
      <c r="AJ3">
        <v>1</v>
      </c>
      <c r="AM3">
        <f t="shared" ref="AM3:AM43" si="0">SUM(G3:AK3)</f>
        <v>423</v>
      </c>
    </row>
    <row r="4" spans="1:39">
      <c r="A4" t="s">
        <v>7</v>
      </c>
      <c r="C4" t="s">
        <v>13</v>
      </c>
      <c r="D4" t="s">
        <v>14</v>
      </c>
      <c r="E4">
        <v>48600</v>
      </c>
      <c r="F4">
        <v>47793</v>
      </c>
      <c r="K4">
        <v>2</v>
      </c>
      <c r="L4">
        <v>100</v>
      </c>
      <c r="M4">
        <v>3</v>
      </c>
      <c r="N4">
        <v>2</v>
      </c>
      <c r="O4">
        <v>11</v>
      </c>
      <c r="R4">
        <v>16</v>
      </c>
      <c r="S4">
        <v>2</v>
      </c>
      <c r="T4">
        <v>1</v>
      </c>
      <c r="U4">
        <v>8</v>
      </c>
      <c r="V4">
        <v>400</v>
      </c>
      <c r="Y4">
        <v>12</v>
      </c>
      <c r="Z4">
        <v>25</v>
      </c>
      <c r="AA4">
        <v>4</v>
      </c>
      <c r="AB4">
        <v>22</v>
      </c>
      <c r="AC4">
        <v>82</v>
      </c>
      <c r="AF4">
        <v>4</v>
      </c>
      <c r="AG4">
        <v>7</v>
      </c>
      <c r="AH4">
        <v>100</v>
      </c>
      <c r="AI4">
        <v>2</v>
      </c>
      <c r="AJ4">
        <v>4</v>
      </c>
      <c r="AM4">
        <f t="shared" si="0"/>
        <v>807</v>
      </c>
    </row>
    <row r="5" spans="1:39">
      <c r="A5" t="s">
        <v>7</v>
      </c>
      <c r="C5" t="s">
        <v>15</v>
      </c>
      <c r="D5" t="s">
        <v>16</v>
      </c>
      <c r="E5">
        <v>15420</v>
      </c>
      <c r="F5">
        <v>15270</v>
      </c>
      <c r="H5">
        <v>80</v>
      </c>
      <c r="K5">
        <v>1</v>
      </c>
      <c r="M5">
        <v>3</v>
      </c>
      <c r="N5">
        <v>2</v>
      </c>
      <c r="V5">
        <v>1</v>
      </c>
      <c r="AF5">
        <v>3</v>
      </c>
      <c r="AH5">
        <v>60</v>
      </c>
      <c r="AM5">
        <f t="shared" si="0"/>
        <v>150</v>
      </c>
    </row>
    <row r="6" spans="1:39">
      <c r="A6" t="s">
        <v>7</v>
      </c>
      <c r="C6" t="s">
        <v>17</v>
      </c>
      <c r="D6" t="s">
        <v>18</v>
      </c>
      <c r="E6">
        <v>7623</v>
      </c>
      <c r="F6">
        <v>7604</v>
      </c>
      <c r="N6">
        <v>5</v>
      </c>
      <c r="R6">
        <v>2</v>
      </c>
      <c r="S6">
        <v>2</v>
      </c>
      <c r="T6">
        <v>1</v>
      </c>
      <c r="V6">
        <v>1</v>
      </c>
      <c r="Y6">
        <v>2</v>
      </c>
      <c r="Z6">
        <v>4</v>
      </c>
      <c r="AA6">
        <v>2</v>
      </c>
      <c r="AM6">
        <f t="shared" si="0"/>
        <v>19</v>
      </c>
    </row>
    <row r="7" spans="1:39">
      <c r="A7" t="s">
        <v>7</v>
      </c>
      <c r="C7" t="s">
        <v>19</v>
      </c>
      <c r="D7" t="s">
        <v>20</v>
      </c>
      <c r="E7">
        <v>7106</v>
      </c>
      <c r="F7">
        <v>7086</v>
      </c>
      <c r="N7">
        <v>3</v>
      </c>
      <c r="S7">
        <v>2</v>
      </c>
      <c r="T7">
        <v>4</v>
      </c>
      <c r="Y7">
        <v>3</v>
      </c>
      <c r="Z7">
        <v>4</v>
      </c>
      <c r="AB7">
        <v>4</v>
      </c>
      <c r="AM7">
        <f t="shared" si="0"/>
        <v>20</v>
      </c>
    </row>
    <row r="8" spans="1:39">
      <c r="A8" t="s">
        <v>7</v>
      </c>
      <c r="C8" t="s">
        <v>21</v>
      </c>
      <c r="D8" t="s">
        <v>22</v>
      </c>
      <c r="E8">
        <v>6144</v>
      </c>
      <c r="F8">
        <v>6035</v>
      </c>
      <c r="L8">
        <v>43</v>
      </c>
      <c r="R8">
        <v>2</v>
      </c>
      <c r="AG8">
        <v>2</v>
      </c>
      <c r="AH8">
        <v>60</v>
      </c>
      <c r="AJ8">
        <v>2</v>
      </c>
      <c r="AM8">
        <f t="shared" si="0"/>
        <v>109</v>
      </c>
    </row>
    <row r="9" spans="1:39">
      <c r="A9" t="s">
        <v>7</v>
      </c>
      <c r="C9" t="s">
        <v>23</v>
      </c>
      <c r="D9" t="s">
        <v>24</v>
      </c>
      <c r="E9">
        <v>4659</v>
      </c>
      <c r="F9">
        <v>4591</v>
      </c>
      <c r="K9">
        <v>1</v>
      </c>
      <c r="N9">
        <v>2</v>
      </c>
      <c r="R9">
        <v>1</v>
      </c>
      <c r="AC9">
        <v>1</v>
      </c>
      <c r="AF9">
        <v>3</v>
      </c>
      <c r="AH9">
        <v>60</v>
      </c>
      <c r="AM9">
        <f t="shared" si="0"/>
        <v>68</v>
      </c>
    </row>
    <row r="10" spans="1:39">
      <c r="A10" t="s">
        <v>7</v>
      </c>
      <c r="C10" t="s">
        <v>25</v>
      </c>
      <c r="D10" t="s">
        <v>26</v>
      </c>
      <c r="E10">
        <v>4622</v>
      </c>
      <c r="F10">
        <v>4542</v>
      </c>
      <c r="K10">
        <v>1</v>
      </c>
      <c r="N10">
        <v>1</v>
      </c>
      <c r="S10">
        <v>2</v>
      </c>
      <c r="Y10">
        <v>8</v>
      </c>
      <c r="Z10">
        <v>2</v>
      </c>
      <c r="AA10">
        <v>4</v>
      </c>
      <c r="AH10">
        <v>60</v>
      </c>
      <c r="AI10">
        <v>2</v>
      </c>
      <c r="AM10">
        <f t="shared" si="0"/>
        <v>80</v>
      </c>
    </row>
    <row r="11" spans="1:39">
      <c r="A11" t="s">
        <v>7</v>
      </c>
      <c r="B11" t="s">
        <v>8</v>
      </c>
      <c r="C11" t="s">
        <v>27</v>
      </c>
      <c r="D11" t="s">
        <v>28</v>
      </c>
      <c r="E11">
        <v>12591</v>
      </c>
      <c r="F11">
        <v>11979</v>
      </c>
      <c r="G11">
        <v>6</v>
      </c>
      <c r="H11">
        <v>3</v>
      </c>
      <c r="K11">
        <v>18</v>
      </c>
      <c r="L11">
        <v>12</v>
      </c>
      <c r="M11">
        <v>30</v>
      </c>
      <c r="N11">
        <v>34</v>
      </c>
      <c r="R11">
        <v>22</v>
      </c>
      <c r="S11">
        <v>4</v>
      </c>
      <c r="T11">
        <v>4</v>
      </c>
      <c r="U11">
        <v>10</v>
      </c>
      <c r="V11">
        <v>4</v>
      </c>
      <c r="Y11">
        <v>22</v>
      </c>
      <c r="Z11">
        <v>6</v>
      </c>
      <c r="AA11">
        <v>12</v>
      </c>
      <c r="AB11">
        <v>6</v>
      </c>
      <c r="AC11">
        <v>4</v>
      </c>
      <c r="AF11">
        <v>58</v>
      </c>
      <c r="AG11">
        <v>27</v>
      </c>
      <c r="AH11">
        <v>308</v>
      </c>
      <c r="AI11">
        <v>18</v>
      </c>
      <c r="AJ11">
        <v>4</v>
      </c>
      <c r="AM11">
        <f t="shared" si="0"/>
        <v>612</v>
      </c>
    </row>
    <row r="12" spans="1:39">
      <c r="A12" t="s">
        <v>7</v>
      </c>
      <c r="B12" t="s">
        <v>8</v>
      </c>
      <c r="C12" t="s">
        <v>29</v>
      </c>
      <c r="D12" t="s">
        <v>30</v>
      </c>
      <c r="E12">
        <v>7122</v>
      </c>
      <c r="F12">
        <v>6663</v>
      </c>
      <c r="G12">
        <v>1</v>
      </c>
      <c r="H12">
        <v>5</v>
      </c>
      <c r="K12">
        <v>2</v>
      </c>
      <c r="L12">
        <v>112</v>
      </c>
      <c r="M12">
        <v>5</v>
      </c>
      <c r="N12">
        <v>5</v>
      </c>
      <c r="U12">
        <v>3</v>
      </c>
      <c r="Y12">
        <v>2</v>
      </c>
      <c r="Z12">
        <v>2</v>
      </c>
      <c r="AC12">
        <v>4</v>
      </c>
      <c r="AF12">
        <v>16</v>
      </c>
      <c r="AH12">
        <v>300</v>
      </c>
      <c r="AI12">
        <v>2</v>
      </c>
      <c r="AM12">
        <f t="shared" si="0"/>
        <v>459</v>
      </c>
    </row>
    <row r="13" spans="1:39">
      <c r="A13" t="s">
        <v>7</v>
      </c>
      <c r="B13" t="s">
        <v>8</v>
      </c>
      <c r="C13" t="s">
        <v>31</v>
      </c>
      <c r="D13" t="s">
        <v>32</v>
      </c>
      <c r="E13">
        <v>663</v>
      </c>
      <c r="F13">
        <v>657</v>
      </c>
      <c r="O13">
        <v>2</v>
      </c>
      <c r="R13">
        <v>1</v>
      </c>
      <c r="S13">
        <v>1</v>
      </c>
      <c r="T13">
        <v>2</v>
      </c>
      <c r="AM13">
        <f t="shared" si="0"/>
        <v>6</v>
      </c>
    </row>
    <row r="14" spans="1:39">
      <c r="A14" t="s">
        <v>7</v>
      </c>
      <c r="B14" t="s">
        <v>8</v>
      </c>
      <c r="C14" t="s">
        <v>33</v>
      </c>
      <c r="D14" t="s">
        <v>34</v>
      </c>
      <c r="E14">
        <v>153</v>
      </c>
      <c r="F14">
        <v>113</v>
      </c>
      <c r="K14">
        <v>2</v>
      </c>
      <c r="L14">
        <v>120</v>
      </c>
      <c r="N14">
        <v>2</v>
      </c>
      <c r="Y14">
        <v>1</v>
      </c>
      <c r="AC14">
        <v>1</v>
      </c>
      <c r="AL14">
        <v>86</v>
      </c>
      <c r="AM14">
        <f t="shared" si="0"/>
        <v>126</v>
      </c>
    </row>
    <row r="15" spans="1:39">
      <c r="A15" t="s">
        <v>7</v>
      </c>
      <c r="C15" t="s">
        <v>35</v>
      </c>
      <c r="D15" t="s">
        <v>36</v>
      </c>
      <c r="E15">
        <v>10758</v>
      </c>
      <c r="F15">
        <v>10538</v>
      </c>
      <c r="G15">
        <v>25</v>
      </c>
      <c r="K15">
        <v>9</v>
      </c>
      <c r="L15">
        <v>4</v>
      </c>
      <c r="R15">
        <v>12</v>
      </c>
      <c r="T15">
        <v>5</v>
      </c>
      <c r="V15">
        <v>3</v>
      </c>
      <c r="Y15">
        <v>8</v>
      </c>
      <c r="Z15">
        <v>9</v>
      </c>
      <c r="AA15">
        <v>4</v>
      </c>
      <c r="AB15">
        <v>3</v>
      </c>
      <c r="AC15">
        <v>8</v>
      </c>
      <c r="AF15">
        <v>9</v>
      </c>
      <c r="AG15">
        <v>3</v>
      </c>
      <c r="AH15">
        <v>105</v>
      </c>
      <c r="AJ15">
        <v>13</v>
      </c>
      <c r="AM15">
        <f t="shared" si="0"/>
        <v>220</v>
      </c>
    </row>
    <row r="16" spans="1:39">
      <c r="A16" t="s">
        <v>7</v>
      </c>
      <c r="C16" t="s">
        <v>37</v>
      </c>
      <c r="D16" t="s">
        <v>38</v>
      </c>
      <c r="E16">
        <v>2591</v>
      </c>
      <c r="F16">
        <v>2477</v>
      </c>
      <c r="G16">
        <v>1</v>
      </c>
      <c r="L16">
        <v>11</v>
      </c>
      <c r="O16">
        <v>1</v>
      </c>
      <c r="AB16">
        <v>1</v>
      </c>
      <c r="AF16">
        <v>1</v>
      </c>
      <c r="AG16">
        <v>1</v>
      </c>
      <c r="AH16">
        <v>96</v>
      </c>
      <c r="AI16">
        <v>2</v>
      </c>
      <c r="AM16">
        <f t="shared" si="0"/>
        <v>114</v>
      </c>
    </row>
    <row r="17" spans="1:39">
      <c r="A17" t="s">
        <v>7</v>
      </c>
      <c r="C17" t="s">
        <v>39</v>
      </c>
      <c r="D17" t="s">
        <v>40</v>
      </c>
      <c r="E17">
        <v>0</v>
      </c>
      <c r="F17">
        <v>0</v>
      </c>
      <c r="AM17">
        <f t="shared" si="0"/>
        <v>0</v>
      </c>
    </row>
    <row r="18" spans="1:39">
      <c r="A18" t="s">
        <v>7</v>
      </c>
      <c r="C18" t="s">
        <v>41</v>
      </c>
      <c r="D18" t="s">
        <v>42</v>
      </c>
      <c r="E18">
        <v>988</v>
      </c>
      <c r="F18">
        <v>5158</v>
      </c>
      <c r="G18">
        <v>33</v>
      </c>
      <c r="H18">
        <v>24</v>
      </c>
      <c r="K18">
        <v>46</v>
      </c>
      <c r="L18">
        <v>171</v>
      </c>
      <c r="M18">
        <v>11</v>
      </c>
      <c r="N18">
        <v>23</v>
      </c>
      <c r="O18">
        <v>12</v>
      </c>
      <c r="R18">
        <v>36</v>
      </c>
      <c r="S18">
        <v>9</v>
      </c>
      <c r="T18">
        <v>12</v>
      </c>
      <c r="U18">
        <v>7</v>
      </c>
      <c r="V18">
        <v>10</v>
      </c>
      <c r="Y18">
        <v>36</v>
      </c>
      <c r="Z18">
        <v>26</v>
      </c>
      <c r="AA18">
        <v>17</v>
      </c>
      <c r="AB18">
        <v>1</v>
      </c>
      <c r="AC18">
        <v>17</v>
      </c>
      <c r="AF18">
        <v>56</v>
      </c>
      <c r="AG18">
        <v>22</v>
      </c>
      <c r="AH18">
        <v>250</v>
      </c>
      <c r="AI18">
        <v>8</v>
      </c>
      <c r="AJ18">
        <v>15</v>
      </c>
      <c r="AL18">
        <v>5012</v>
      </c>
      <c r="AM18">
        <f t="shared" si="0"/>
        <v>842</v>
      </c>
    </row>
    <row r="19" spans="1:39">
      <c r="A19" t="s">
        <v>7</v>
      </c>
      <c r="C19" t="s">
        <v>43</v>
      </c>
      <c r="D19" t="s">
        <v>44</v>
      </c>
      <c r="E19">
        <v>9268</v>
      </c>
      <c r="F19">
        <v>9400</v>
      </c>
      <c r="G19">
        <v>5</v>
      </c>
      <c r="H19">
        <v>10</v>
      </c>
      <c r="K19">
        <v>17</v>
      </c>
      <c r="L19">
        <v>279</v>
      </c>
      <c r="M19">
        <v>8</v>
      </c>
      <c r="N19">
        <v>3</v>
      </c>
      <c r="O19">
        <v>8</v>
      </c>
      <c r="R19">
        <v>20</v>
      </c>
      <c r="S19">
        <v>29</v>
      </c>
      <c r="T19">
        <v>6</v>
      </c>
      <c r="U19">
        <v>23</v>
      </c>
      <c r="V19">
        <v>27</v>
      </c>
      <c r="Y19">
        <v>20</v>
      </c>
      <c r="Z19">
        <v>18</v>
      </c>
      <c r="AA19">
        <v>7</v>
      </c>
      <c r="AB19">
        <v>5</v>
      </c>
      <c r="AC19">
        <v>16</v>
      </c>
      <c r="AF19">
        <v>26</v>
      </c>
      <c r="AG19">
        <v>9</v>
      </c>
      <c r="AH19">
        <v>272</v>
      </c>
      <c r="AI19">
        <v>5</v>
      </c>
      <c r="AJ19">
        <v>9</v>
      </c>
      <c r="AL19">
        <v>954</v>
      </c>
      <c r="AM19">
        <f t="shared" si="0"/>
        <v>822</v>
      </c>
    </row>
    <row r="20" spans="1:39">
      <c r="A20" t="s">
        <v>7</v>
      </c>
      <c r="C20" t="s">
        <v>45</v>
      </c>
      <c r="D20" t="s">
        <v>46</v>
      </c>
      <c r="E20">
        <v>11403</v>
      </c>
      <c r="F20">
        <v>10629</v>
      </c>
      <c r="G20">
        <v>19</v>
      </c>
      <c r="H20">
        <v>8</v>
      </c>
      <c r="K20">
        <v>38</v>
      </c>
      <c r="L20">
        <v>7</v>
      </c>
      <c r="M20">
        <v>1</v>
      </c>
      <c r="N20">
        <v>25</v>
      </c>
      <c r="O20">
        <v>10</v>
      </c>
      <c r="R20">
        <v>28</v>
      </c>
      <c r="S20">
        <v>16</v>
      </c>
      <c r="T20">
        <v>55</v>
      </c>
      <c r="U20">
        <v>24</v>
      </c>
      <c r="V20">
        <v>38</v>
      </c>
      <c r="Y20">
        <v>56</v>
      </c>
      <c r="Z20">
        <v>12</v>
      </c>
      <c r="AA20">
        <v>24</v>
      </c>
      <c r="AB20">
        <v>10</v>
      </c>
      <c r="AC20">
        <v>5</v>
      </c>
      <c r="AF20">
        <v>54</v>
      </c>
      <c r="AG20">
        <v>6</v>
      </c>
      <c r="AH20">
        <v>320</v>
      </c>
      <c r="AI20">
        <v>7</v>
      </c>
      <c r="AJ20">
        <v>11</v>
      </c>
      <c r="AM20">
        <f t="shared" si="0"/>
        <v>774</v>
      </c>
    </row>
    <row r="21" spans="1:39">
      <c r="A21" t="s">
        <v>7</v>
      </c>
      <c r="C21" t="s">
        <v>47</v>
      </c>
      <c r="D21" t="s">
        <v>48</v>
      </c>
      <c r="E21">
        <v>48</v>
      </c>
      <c r="F21">
        <v>25</v>
      </c>
      <c r="G21">
        <v>1</v>
      </c>
      <c r="K21">
        <v>1</v>
      </c>
      <c r="L21">
        <v>1</v>
      </c>
      <c r="N21">
        <v>1</v>
      </c>
      <c r="R21">
        <v>2</v>
      </c>
      <c r="Y21">
        <v>2</v>
      </c>
      <c r="Z21">
        <v>3</v>
      </c>
      <c r="AB21">
        <v>1</v>
      </c>
      <c r="AC21">
        <v>1</v>
      </c>
      <c r="AF21">
        <v>1</v>
      </c>
      <c r="AG21">
        <v>1</v>
      </c>
      <c r="AL21">
        <v>-8</v>
      </c>
      <c r="AM21">
        <f t="shared" si="0"/>
        <v>15</v>
      </c>
    </row>
    <row r="22" spans="1:39">
      <c r="A22" t="s">
        <v>7</v>
      </c>
      <c r="C22" t="s">
        <v>49</v>
      </c>
      <c r="D22" t="s">
        <v>50</v>
      </c>
      <c r="E22">
        <v>1663</v>
      </c>
      <c r="F22">
        <v>1634</v>
      </c>
      <c r="L22">
        <v>62</v>
      </c>
      <c r="O22">
        <v>1</v>
      </c>
      <c r="R22">
        <v>4</v>
      </c>
      <c r="U22">
        <v>1</v>
      </c>
      <c r="AB22">
        <v>1</v>
      </c>
      <c r="AF22">
        <v>8</v>
      </c>
      <c r="AG22">
        <v>2</v>
      </c>
      <c r="AL22">
        <v>50</v>
      </c>
      <c r="AM22">
        <f t="shared" si="0"/>
        <v>79</v>
      </c>
    </row>
    <row r="23" spans="1:39">
      <c r="A23" t="s">
        <v>7</v>
      </c>
      <c r="C23" t="s">
        <v>51</v>
      </c>
      <c r="D23" t="s">
        <v>52</v>
      </c>
      <c r="E23">
        <v>133</v>
      </c>
      <c r="F23">
        <v>33</v>
      </c>
      <c r="H23">
        <v>2</v>
      </c>
      <c r="K23">
        <v>2</v>
      </c>
      <c r="R23">
        <v>2</v>
      </c>
      <c r="S23">
        <v>1</v>
      </c>
      <c r="Y23">
        <v>2</v>
      </c>
      <c r="AF23">
        <v>2</v>
      </c>
      <c r="AI23">
        <v>3</v>
      </c>
      <c r="AJ23">
        <v>5</v>
      </c>
      <c r="AL23">
        <v>-81</v>
      </c>
      <c r="AM23">
        <f t="shared" si="0"/>
        <v>19</v>
      </c>
    </row>
    <row r="24" spans="1:39">
      <c r="A24" t="s">
        <v>7</v>
      </c>
      <c r="C24" t="s">
        <v>53</v>
      </c>
      <c r="D24" t="s">
        <v>54</v>
      </c>
      <c r="E24">
        <v>158</v>
      </c>
      <c r="F24">
        <v>158</v>
      </c>
      <c r="AM24">
        <f t="shared" si="0"/>
        <v>0</v>
      </c>
    </row>
    <row r="25" spans="1:39">
      <c r="A25" t="s">
        <v>7</v>
      </c>
      <c r="B25" t="s">
        <v>8</v>
      </c>
      <c r="C25" t="s">
        <v>55</v>
      </c>
      <c r="D25" t="s">
        <v>56</v>
      </c>
      <c r="E25">
        <v>622</v>
      </c>
      <c r="F25">
        <v>2557</v>
      </c>
      <c r="G25">
        <v>27</v>
      </c>
      <c r="H25">
        <v>11</v>
      </c>
      <c r="K25">
        <v>38</v>
      </c>
      <c r="L25">
        <v>5</v>
      </c>
      <c r="M25">
        <v>7</v>
      </c>
      <c r="N25">
        <v>10</v>
      </c>
      <c r="O25">
        <v>3</v>
      </c>
      <c r="R25">
        <v>37</v>
      </c>
      <c r="S25">
        <v>9</v>
      </c>
      <c r="T25">
        <v>7</v>
      </c>
      <c r="U25">
        <v>8</v>
      </c>
      <c r="V25">
        <v>5</v>
      </c>
      <c r="Y25">
        <v>13</v>
      </c>
      <c r="Z25">
        <v>168</v>
      </c>
      <c r="AA25">
        <v>36</v>
      </c>
      <c r="AB25">
        <v>35</v>
      </c>
      <c r="AC25">
        <v>64</v>
      </c>
      <c r="AF25">
        <v>169</v>
      </c>
      <c r="AG25">
        <v>31</v>
      </c>
      <c r="AH25">
        <v>120</v>
      </c>
      <c r="AI25">
        <v>17</v>
      </c>
      <c r="AJ25">
        <v>10</v>
      </c>
      <c r="AL25">
        <v>2765</v>
      </c>
      <c r="AM25">
        <f t="shared" si="0"/>
        <v>830</v>
      </c>
    </row>
    <row r="26" spans="1:39">
      <c r="A26" t="s">
        <v>7</v>
      </c>
      <c r="C26" t="s">
        <v>57</v>
      </c>
      <c r="D26" t="s">
        <v>58</v>
      </c>
      <c r="E26">
        <v>2562</v>
      </c>
      <c r="F26">
        <v>2355</v>
      </c>
      <c r="G26">
        <v>5</v>
      </c>
      <c r="K26">
        <v>4</v>
      </c>
      <c r="O26">
        <v>4</v>
      </c>
      <c r="R26">
        <v>2</v>
      </c>
      <c r="S26">
        <v>2</v>
      </c>
      <c r="T26">
        <v>1</v>
      </c>
      <c r="U26">
        <v>3</v>
      </c>
      <c r="V26">
        <v>18</v>
      </c>
      <c r="Y26">
        <v>79</v>
      </c>
      <c r="Z26">
        <v>13</v>
      </c>
      <c r="AA26">
        <v>1</v>
      </c>
      <c r="AB26">
        <v>11</v>
      </c>
      <c r="AC26">
        <v>6</v>
      </c>
      <c r="AF26">
        <v>36</v>
      </c>
      <c r="AG26">
        <v>7</v>
      </c>
      <c r="AH26">
        <v>5</v>
      </c>
      <c r="AI26">
        <v>5</v>
      </c>
      <c r="AJ26">
        <v>5</v>
      </c>
      <c r="AM26">
        <f t="shared" si="0"/>
        <v>207</v>
      </c>
    </row>
    <row r="27" spans="1:39">
      <c r="A27" t="s">
        <v>7</v>
      </c>
      <c r="C27" t="s">
        <v>59</v>
      </c>
      <c r="D27" t="s">
        <v>60</v>
      </c>
      <c r="E27">
        <v>3249</v>
      </c>
      <c r="F27">
        <v>3417</v>
      </c>
      <c r="G27">
        <v>5</v>
      </c>
      <c r="L27">
        <v>4</v>
      </c>
      <c r="O27">
        <v>1</v>
      </c>
      <c r="R27">
        <v>1</v>
      </c>
      <c r="Y27">
        <v>7</v>
      </c>
      <c r="Z27">
        <v>7</v>
      </c>
      <c r="AC27">
        <v>4</v>
      </c>
      <c r="AL27">
        <v>197</v>
      </c>
      <c r="AM27">
        <f t="shared" si="0"/>
        <v>29</v>
      </c>
    </row>
    <row r="28" spans="1:39">
      <c r="A28" t="s">
        <v>7</v>
      </c>
      <c r="B28" t="s">
        <v>61</v>
      </c>
      <c r="C28" t="s">
        <v>62</v>
      </c>
      <c r="D28" t="s">
        <v>63</v>
      </c>
      <c r="E28">
        <v>1</v>
      </c>
      <c r="F28">
        <v>1</v>
      </c>
      <c r="AM28">
        <f t="shared" si="0"/>
        <v>0</v>
      </c>
    </row>
    <row r="29" spans="1:39">
      <c r="A29" t="s">
        <v>7</v>
      </c>
      <c r="B29" t="s">
        <v>8</v>
      </c>
      <c r="C29" t="s">
        <v>64</v>
      </c>
      <c r="D29" t="s">
        <v>65</v>
      </c>
      <c r="E29">
        <v>768</v>
      </c>
      <c r="F29">
        <v>576</v>
      </c>
      <c r="G29">
        <v>2</v>
      </c>
      <c r="H29">
        <v>4</v>
      </c>
      <c r="L29">
        <v>120</v>
      </c>
      <c r="M29">
        <v>8</v>
      </c>
      <c r="N29">
        <v>2</v>
      </c>
      <c r="U29">
        <v>2</v>
      </c>
      <c r="Z29">
        <v>4</v>
      </c>
      <c r="AG29">
        <v>2</v>
      </c>
      <c r="AH29">
        <v>48</v>
      </c>
      <c r="AM29">
        <f t="shared" si="0"/>
        <v>192</v>
      </c>
    </row>
    <row r="30" spans="1:39">
      <c r="A30" t="s">
        <v>7</v>
      </c>
      <c r="C30" t="s">
        <v>66</v>
      </c>
      <c r="D30" t="s">
        <v>67</v>
      </c>
      <c r="E30">
        <v>4875</v>
      </c>
      <c r="F30">
        <v>3963</v>
      </c>
      <c r="G30">
        <v>5</v>
      </c>
      <c r="H30">
        <v>1</v>
      </c>
      <c r="K30">
        <v>10</v>
      </c>
      <c r="L30">
        <v>49</v>
      </c>
      <c r="M30">
        <v>21</v>
      </c>
      <c r="N30">
        <v>18</v>
      </c>
      <c r="O30">
        <v>10</v>
      </c>
      <c r="R30">
        <v>41</v>
      </c>
      <c r="S30">
        <v>22</v>
      </c>
      <c r="T30">
        <v>2</v>
      </c>
      <c r="V30">
        <v>131</v>
      </c>
      <c r="Y30">
        <v>132</v>
      </c>
      <c r="Z30">
        <v>27</v>
      </c>
      <c r="AA30">
        <v>30</v>
      </c>
      <c r="AB30">
        <v>16</v>
      </c>
      <c r="AC30">
        <v>121</v>
      </c>
      <c r="AF30">
        <v>54</v>
      </c>
      <c r="AG30">
        <v>36</v>
      </c>
      <c r="AH30">
        <v>157</v>
      </c>
      <c r="AI30">
        <v>12</v>
      </c>
      <c r="AJ30">
        <v>17</v>
      </c>
      <c r="AM30">
        <f t="shared" si="0"/>
        <v>912</v>
      </c>
    </row>
    <row r="31" spans="1:39">
      <c r="A31" t="s">
        <v>7</v>
      </c>
      <c r="C31" t="s">
        <v>68</v>
      </c>
      <c r="D31" t="s">
        <v>69</v>
      </c>
      <c r="E31">
        <v>761</v>
      </c>
      <c r="F31">
        <v>725</v>
      </c>
      <c r="G31">
        <v>2</v>
      </c>
      <c r="H31">
        <v>1</v>
      </c>
      <c r="K31">
        <v>4</v>
      </c>
      <c r="L31">
        <v>3</v>
      </c>
      <c r="M31">
        <v>3</v>
      </c>
      <c r="O31">
        <v>1</v>
      </c>
      <c r="T31">
        <v>2</v>
      </c>
      <c r="U31">
        <v>1</v>
      </c>
      <c r="Y31">
        <v>6</v>
      </c>
      <c r="AB31">
        <v>4</v>
      </c>
      <c r="AC31">
        <v>2</v>
      </c>
      <c r="AF31">
        <v>4</v>
      </c>
      <c r="AG31">
        <v>2</v>
      </c>
      <c r="AI31">
        <v>1</v>
      </c>
      <c r="AM31">
        <f t="shared" si="0"/>
        <v>36</v>
      </c>
    </row>
    <row r="32" spans="1:39">
      <c r="A32" t="s">
        <v>7</v>
      </c>
      <c r="B32" t="s">
        <v>8</v>
      </c>
      <c r="C32" t="s">
        <v>70</v>
      </c>
      <c r="D32" t="s">
        <v>71</v>
      </c>
      <c r="E32">
        <v>81</v>
      </c>
      <c r="F32">
        <v>70</v>
      </c>
      <c r="H32">
        <v>1</v>
      </c>
      <c r="R32">
        <v>1</v>
      </c>
      <c r="V32">
        <v>2</v>
      </c>
      <c r="Y32">
        <v>1</v>
      </c>
      <c r="AB32">
        <v>1</v>
      </c>
      <c r="AF32">
        <v>5</v>
      </c>
      <c r="AM32">
        <f t="shared" si="0"/>
        <v>11</v>
      </c>
    </row>
    <row r="33" spans="1:39">
      <c r="A33" t="s">
        <v>7</v>
      </c>
      <c r="B33" t="s">
        <v>8</v>
      </c>
      <c r="C33" t="s">
        <v>72</v>
      </c>
      <c r="D33" t="s">
        <v>73</v>
      </c>
      <c r="E33">
        <v>2485</v>
      </c>
      <c r="F33">
        <v>2136</v>
      </c>
      <c r="H33">
        <v>2</v>
      </c>
      <c r="K33">
        <v>2</v>
      </c>
      <c r="R33">
        <v>3</v>
      </c>
      <c r="S33">
        <v>7</v>
      </c>
      <c r="T33">
        <v>3</v>
      </c>
      <c r="U33">
        <v>10</v>
      </c>
      <c r="V33">
        <v>15</v>
      </c>
      <c r="Y33">
        <v>165</v>
      </c>
      <c r="Z33">
        <v>5</v>
      </c>
      <c r="AA33">
        <v>20</v>
      </c>
      <c r="AB33">
        <v>12</v>
      </c>
      <c r="AC33">
        <v>8</v>
      </c>
      <c r="AF33">
        <v>20</v>
      </c>
      <c r="AG33">
        <v>11</v>
      </c>
      <c r="AH33">
        <v>58</v>
      </c>
      <c r="AI33">
        <v>8</v>
      </c>
      <c r="AM33">
        <f t="shared" si="0"/>
        <v>349</v>
      </c>
    </row>
    <row r="34" spans="1:39">
      <c r="A34" t="s">
        <v>7</v>
      </c>
      <c r="C34" t="s">
        <v>74</v>
      </c>
      <c r="D34" t="s">
        <v>75</v>
      </c>
      <c r="E34">
        <v>1082</v>
      </c>
      <c r="F34">
        <v>678</v>
      </c>
      <c r="H34">
        <v>3</v>
      </c>
      <c r="K34">
        <v>30</v>
      </c>
      <c r="L34">
        <v>72</v>
      </c>
      <c r="M34">
        <v>4</v>
      </c>
      <c r="N34">
        <v>8</v>
      </c>
      <c r="O34">
        <v>12</v>
      </c>
      <c r="R34">
        <v>79</v>
      </c>
      <c r="S34">
        <v>24</v>
      </c>
      <c r="T34">
        <v>2</v>
      </c>
      <c r="U34">
        <v>15</v>
      </c>
      <c r="V34">
        <v>24</v>
      </c>
      <c r="Y34">
        <v>28</v>
      </c>
      <c r="Z34">
        <v>2</v>
      </c>
      <c r="AA34">
        <v>18</v>
      </c>
      <c r="AB34">
        <v>4</v>
      </c>
      <c r="AC34">
        <v>4</v>
      </c>
      <c r="AF34">
        <v>70</v>
      </c>
      <c r="AG34">
        <v>6</v>
      </c>
      <c r="AH34">
        <v>5</v>
      </c>
      <c r="AI34">
        <v>4</v>
      </c>
      <c r="AJ34">
        <v>8</v>
      </c>
      <c r="AL34">
        <v>18</v>
      </c>
      <c r="AM34">
        <f t="shared" si="0"/>
        <v>422</v>
      </c>
    </row>
    <row r="35" spans="1:39">
      <c r="A35" t="s">
        <v>7</v>
      </c>
      <c r="C35" t="s">
        <v>76</v>
      </c>
      <c r="D35" t="s">
        <v>77</v>
      </c>
      <c r="E35">
        <v>1791</v>
      </c>
      <c r="F35">
        <v>1643</v>
      </c>
      <c r="O35">
        <v>4</v>
      </c>
      <c r="R35">
        <v>4</v>
      </c>
      <c r="U35">
        <v>12</v>
      </c>
      <c r="Y35">
        <v>70</v>
      </c>
      <c r="Z35">
        <v>8</v>
      </c>
      <c r="AA35">
        <v>4</v>
      </c>
      <c r="AF35">
        <v>9</v>
      </c>
      <c r="AI35">
        <v>17</v>
      </c>
      <c r="AJ35">
        <v>20</v>
      </c>
      <c r="AM35">
        <f t="shared" si="0"/>
        <v>148</v>
      </c>
    </row>
    <row r="36" spans="1:39">
      <c r="A36" t="s">
        <v>7</v>
      </c>
      <c r="C36" t="s">
        <v>78</v>
      </c>
      <c r="D36" t="s">
        <v>79</v>
      </c>
      <c r="E36">
        <v>2753</v>
      </c>
      <c r="F36">
        <v>2841</v>
      </c>
      <c r="U36">
        <v>12</v>
      </c>
      <c r="AL36">
        <v>100</v>
      </c>
      <c r="AM36">
        <f t="shared" si="0"/>
        <v>12</v>
      </c>
    </row>
    <row r="37" spans="1:39">
      <c r="A37" t="s">
        <v>7</v>
      </c>
      <c r="C37" t="s">
        <v>80</v>
      </c>
      <c r="D37" t="s">
        <v>81</v>
      </c>
      <c r="E37">
        <v>5109</v>
      </c>
      <c r="F37">
        <v>5090</v>
      </c>
      <c r="G37">
        <v>3</v>
      </c>
      <c r="H37">
        <v>2</v>
      </c>
      <c r="M37">
        <v>2</v>
      </c>
      <c r="N37">
        <v>2</v>
      </c>
      <c r="R37">
        <v>6</v>
      </c>
      <c r="S37">
        <v>1</v>
      </c>
      <c r="Y37">
        <v>1</v>
      </c>
      <c r="AH37">
        <v>2</v>
      </c>
      <c r="AM37">
        <f t="shared" si="0"/>
        <v>19</v>
      </c>
    </row>
    <row r="38" spans="1:39">
      <c r="A38" t="s">
        <v>7</v>
      </c>
      <c r="C38" t="s">
        <v>82</v>
      </c>
      <c r="D38" t="s">
        <v>83</v>
      </c>
      <c r="E38">
        <v>2974</v>
      </c>
      <c r="F38">
        <v>2955</v>
      </c>
      <c r="H38">
        <v>3</v>
      </c>
      <c r="K38">
        <v>2</v>
      </c>
      <c r="R38">
        <v>3</v>
      </c>
      <c r="U38">
        <v>2</v>
      </c>
      <c r="V38">
        <v>4</v>
      </c>
      <c r="AA38">
        <v>1</v>
      </c>
      <c r="AC38">
        <v>2</v>
      </c>
      <c r="AF38">
        <v>2</v>
      </c>
      <c r="AM38">
        <f t="shared" si="0"/>
        <v>19</v>
      </c>
    </row>
    <row r="39" spans="1:39">
      <c r="A39" t="s">
        <v>7</v>
      </c>
      <c r="C39" t="s">
        <v>84</v>
      </c>
      <c r="D39" t="s">
        <v>85</v>
      </c>
      <c r="E39">
        <v>2848</v>
      </c>
      <c r="F39">
        <v>2839</v>
      </c>
      <c r="R39">
        <v>6</v>
      </c>
      <c r="S39">
        <v>1</v>
      </c>
      <c r="U39">
        <v>1</v>
      </c>
      <c r="V39">
        <v>2</v>
      </c>
      <c r="Y39">
        <v>1</v>
      </c>
      <c r="AA39">
        <v>2</v>
      </c>
      <c r="AF39">
        <v>2</v>
      </c>
      <c r="AG39">
        <v>2</v>
      </c>
      <c r="AL39">
        <v>8</v>
      </c>
      <c r="AM39">
        <f t="shared" si="0"/>
        <v>17</v>
      </c>
    </row>
    <row r="40" spans="1:39">
      <c r="A40" t="s">
        <v>7</v>
      </c>
      <c r="C40" t="s">
        <v>86</v>
      </c>
      <c r="D40" t="s">
        <v>87</v>
      </c>
      <c r="E40">
        <v>2856</v>
      </c>
      <c r="F40">
        <v>2863</v>
      </c>
      <c r="O40">
        <v>2</v>
      </c>
      <c r="R40">
        <v>4</v>
      </c>
      <c r="S40">
        <v>2</v>
      </c>
      <c r="V40">
        <v>1</v>
      </c>
      <c r="AL40">
        <v>16</v>
      </c>
      <c r="AM40">
        <f t="shared" si="0"/>
        <v>9</v>
      </c>
    </row>
    <row r="41" spans="1:39">
      <c r="A41" t="s">
        <v>7</v>
      </c>
      <c r="C41" t="s">
        <v>88</v>
      </c>
      <c r="D41" t="s">
        <v>89</v>
      </c>
      <c r="E41">
        <v>1993</v>
      </c>
      <c r="F41">
        <v>1823</v>
      </c>
      <c r="G41">
        <v>6</v>
      </c>
      <c r="L41">
        <v>100</v>
      </c>
      <c r="N41">
        <v>2</v>
      </c>
      <c r="R41">
        <v>2</v>
      </c>
      <c r="Y41">
        <v>1</v>
      </c>
      <c r="Z41">
        <v>1</v>
      </c>
      <c r="AF41">
        <v>10</v>
      </c>
      <c r="AG41">
        <v>6</v>
      </c>
      <c r="AH41">
        <v>40</v>
      </c>
      <c r="AI41">
        <v>2</v>
      </c>
      <c r="AM41">
        <f t="shared" si="0"/>
        <v>170</v>
      </c>
    </row>
    <row r="42" spans="1:39">
      <c r="A42" t="s">
        <v>7</v>
      </c>
      <c r="C42" t="s">
        <v>90</v>
      </c>
      <c r="D42" t="s">
        <v>91</v>
      </c>
      <c r="E42">
        <v>3831</v>
      </c>
      <c r="F42">
        <v>3658</v>
      </c>
      <c r="H42">
        <v>4</v>
      </c>
      <c r="K42">
        <v>6</v>
      </c>
      <c r="L42">
        <v>48</v>
      </c>
      <c r="M42">
        <v>12</v>
      </c>
      <c r="N42">
        <v>1</v>
      </c>
      <c r="R42">
        <v>5</v>
      </c>
      <c r="S42">
        <v>6</v>
      </c>
      <c r="T42">
        <v>8</v>
      </c>
      <c r="Y42">
        <v>4</v>
      </c>
      <c r="Z42">
        <v>2</v>
      </c>
      <c r="AF42">
        <v>4</v>
      </c>
      <c r="AG42">
        <v>1</v>
      </c>
      <c r="AH42">
        <v>60</v>
      </c>
      <c r="AI42">
        <v>2</v>
      </c>
      <c r="AJ42">
        <v>10</v>
      </c>
      <c r="AM42">
        <f t="shared" si="0"/>
        <v>173</v>
      </c>
    </row>
    <row r="43" spans="1:39">
      <c r="A43" t="s">
        <v>7</v>
      </c>
      <c r="C43" t="s">
        <v>92</v>
      </c>
      <c r="D43" t="s">
        <v>93</v>
      </c>
      <c r="E43">
        <v>2660</v>
      </c>
      <c r="F43">
        <v>2607</v>
      </c>
      <c r="H43">
        <v>2</v>
      </c>
      <c r="S43">
        <v>16</v>
      </c>
      <c r="T43">
        <v>1</v>
      </c>
      <c r="U43">
        <v>1</v>
      </c>
      <c r="Y43">
        <v>4</v>
      </c>
      <c r="Z43">
        <v>1</v>
      </c>
      <c r="AA43">
        <v>12</v>
      </c>
      <c r="AB43">
        <v>2</v>
      </c>
      <c r="AC43">
        <v>2</v>
      </c>
      <c r="AF43">
        <v>5</v>
      </c>
      <c r="AG43">
        <v>3</v>
      </c>
      <c r="AI43">
        <v>3</v>
      </c>
      <c r="AJ43">
        <v>1</v>
      </c>
      <c r="AM43">
        <f t="shared" si="0"/>
        <v>53</v>
      </c>
    </row>
    <row r="44" spans="1:39">
      <c r="A44" t="s">
        <v>7</v>
      </c>
      <c r="C44" t="s">
        <v>94</v>
      </c>
      <c r="D44" t="s">
        <v>95</v>
      </c>
      <c r="E44">
        <v>1247</v>
      </c>
      <c r="F44">
        <v>166</v>
      </c>
      <c r="K44">
        <v>2</v>
      </c>
      <c r="O44">
        <v>2</v>
      </c>
      <c r="R44">
        <v>2</v>
      </c>
      <c r="S44">
        <v>2</v>
      </c>
      <c r="V44">
        <v>110</v>
      </c>
      <c r="Y44">
        <v>619</v>
      </c>
      <c r="Z44">
        <v>124</v>
      </c>
      <c r="AA44">
        <v>2</v>
      </c>
      <c r="AB44">
        <v>19</v>
      </c>
      <c r="AC44">
        <v>33</v>
      </c>
      <c r="AF44">
        <v>96</v>
      </c>
      <c r="AG44">
        <v>21</v>
      </c>
      <c r="AH44">
        <v>39</v>
      </c>
      <c r="AI44">
        <v>6</v>
      </c>
      <c r="AJ44">
        <v>4</v>
      </c>
      <c r="AM44">
        <f t="shared" ref="AM44:AM71" si="1">SUM(G44:AK44)</f>
        <v>1081</v>
      </c>
    </row>
    <row r="45" spans="1:39">
      <c r="A45" t="s">
        <v>7</v>
      </c>
      <c r="B45" t="s">
        <v>8</v>
      </c>
      <c r="C45" t="s">
        <v>96</v>
      </c>
      <c r="D45" t="s">
        <v>97</v>
      </c>
      <c r="E45">
        <v>3045</v>
      </c>
      <c r="F45">
        <v>2588</v>
      </c>
      <c r="G45">
        <v>15</v>
      </c>
      <c r="H45">
        <v>14</v>
      </c>
      <c r="K45">
        <v>51</v>
      </c>
      <c r="L45">
        <v>126</v>
      </c>
      <c r="M45">
        <v>6</v>
      </c>
      <c r="N45">
        <v>3</v>
      </c>
      <c r="O45">
        <v>2</v>
      </c>
      <c r="R45">
        <v>28</v>
      </c>
      <c r="S45">
        <v>29</v>
      </c>
      <c r="T45">
        <v>12</v>
      </c>
      <c r="U45">
        <v>7</v>
      </c>
      <c r="V45">
        <v>20</v>
      </c>
      <c r="Y45">
        <v>21</v>
      </c>
      <c r="Z45">
        <v>19</v>
      </c>
      <c r="AA45">
        <v>14</v>
      </c>
      <c r="AB45">
        <v>19</v>
      </c>
      <c r="AC45">
        <v>15</v>
      </c>
      <c r="AF45">
        <v>18</v>
      </c>
      <c r="AG45">
        <v>4</v>
      </c>
      <c r="AH45">
        <v>7</v>
      </c>
      <c r="AI45">
        <v>27</v>
      </c>
      <c r="AM45">
        <f t="shared" si="1"/>
        <v>457</v>
      </c>
    </row>
    <row r="46" spans="1:39">
      <c r="A46" t="s">
        <v>7</v>
      </c>
      <c r="C46" t="s">
        <v>98</v>
      </c>
      <c r="D46" t="s">
        <v>99</v>
      </c>
      <c r="E46">
        <v>3068</v>
      </c>
      <c r="F46">
        <v>2840</v>
      </c>
      <c r="G46">
        <v>17</v>
      </c>
      <c r="H46">
        <v>18</v>
      </c>
      <c r="K46">
        <v>11</v>
      </c>
      <c r="L46">
        <v>101</v>
      </c>
      <c r="M46">
        <v>8</v>
      </c>
      <c r="N46">
        <v>2</v>
      </c>
      <c r="O46">
        <v>1</v>
      </c>
      <c r="R46">
        <v>8</v>
      </c>
      <c r="T46">
        <v>5</v>
      </c>
      <c r="U46">
        <v>4</v>
      </c>
      <c r="V46">
        <v>8</v>
      </c>
      <c r="Y46">
        <v>8</v>
      </c>
      <c r="Z46">
        <v>9</v>
      </c>
      <c r="AC46">
        <v>1</v>
      </c>
      <c r="AF46">
        <v>1</v>
      </c>
      <c r="AG46">
        <v>8</v>
      </c>
      <c r="AH46">
        <v>16</v>
      </c>
      <c r="AI46">
        <v>2</v>
      </c>
      <c r="AM46">
        <f t="shared" si="1"/>
        <v>228</v>
      </c>
    </row>
    <row r="47" spans="1:39">
      <c r="A47" t="s">
        <v>7</v>
      </c>
      <c r="C47" t="s">
        <v>100</v>
      </c>
      <c r="D47" t="s">
        <v>101</v>
      </c>
      <c r="E47">
        <v>5821</v>
      </c>
      <c r="F47">
        <v>5969</v>
      </c>
      <c r="G47">
        <v>6</v>
      </c>
      <c r="H47">
        <v>4</v>
      </c>
      <c r="K47">
        <v>6</v>
      </c>
      <c r="L47">
        <v>2</v>
      </c>
      <c r="V47">
        <v>1</v>
      </c>
      <c r="Y47">
        <v>3</v>
      </c>
      <c r="Z47">
        <v>3</v>
      </c>
      <c r="AL47">
        <v>173</v>
      </c>
      <c r="AM47">
        <f t="shared" si="1"/>
        <v>25</v>
      </c>
    </row>
    <row r="48" spans="1:39">
      <c r="A48" t="s">
        <v>7</v>
      </c>
      <c r="C48" t="s">
        <v>102</v>
      </c>
      <c r="D48" t="s">
        <v>103</v>
      </c>
      <c r="E48">
        <v>1679</v>
      </c>
      <c r="F48">
        <v>1531</v>
      </c>
      <c r="G48">
        <v>3</v>
      </c>
      <c r="H48">
        <v>3</v>
      </c>
      <c r="K48">
        <v>6</v>
      </c>
      <c r="R48">
        <v>5</v>
      </c>
      <c r="S48">
        <v>8</v>
      </c>
      <c r="T48">
        <v>2</v>
      </c>
      <c r="U48">
        <v>6</v>
      </c>
      <c r="V48">
        <v>2</v>
      </c>
      <c r="Y48">
        <v>7</v>
      </c>
      <c r="Z48">
        <v>8</v>
      </c>
      <c r="AA48">
        <v>10</v>
      </c>
      <c r="AB48">
        <v>4</v>
      </c>
      <c r="AC48">
        <v>2</v>
      </c>
      <c r="AF48">
        <v>9</v>
      </c>
      <c r="AG48">
        <v>13</v>
      </c>
      <c r="AH48">
        <v>50</v>
      </c>
      <c r="AI48">
        <v>10</v>
      </c>
      <c r="AM48">
        <f t="shared" si="1"/>
        <v>148</v>
      </c>
    </row>
    <row r="49" spans="1:39">
      <c r="A49" t="s">
        <v>7</v>
      </c>
      <c r="C49" t="s">
        <v>104</v>
      </c>
      <c r="D49" t="s">
        <v>105</v>
      </c>
      <c r="E49">
        <v>-119</v>
      </c>
      <c r="F49">
        <v>109</v>
      </c>
      <c r="G49">
        <v>1</v>
      </c>
      <c r="H49">
        <v>1</v>
      </c>
      <c r="N49">
        <v>6</v>
      </c>
      <c r="AF49">
        <v>1</v>
      </c>
      <c r="AL49">
        <v>237</v>
      </c>
      <c r="AM49">
        <f t="shared" si="1"/>
        <v>9</v>
      </c>
    </row>
    <row r="50" spans="1:39">
      <c r="A50" t="s">
        <v>7</v>
      </c>
      <c r="C50" t="s">
        <v>106</v>
      </c>
      <c r="D50" t="s">
        <v>107</v>
      </c>
      <c r="E50">
        <v>10800</v>
      </c>
      <c r="F50">
        <v>8776</v>
      </c>
      <c r="G50">
        <v>254</v>
      </c>
      <c r="H50">
        <v>5</v>
      </c>
      <c r="K50">
        <v>28</v>
      </c>
      <c r="L50">
        <v>129</v>
      </c>
      <c r="M50">
        <v>6</v>
      </c>
      <c r="N50">
        <v>12</v>
      </c>
      <c r="O50">
        <v>2</v>
      </c>
      <c r="R50">
        <v>12</v>
      </c>
      <c r="S50">
        <v>5</v>
      </c>
      <c r="T50">
        <v>8</v>
      </c>
      <c r="U50">
        <v>6</v>
      </c>
      <c r="V50">
        <v>58</v>
      </c>
      <c r="Y50">
        <v>617</v>
      </c>
      <c r="Z50">
        <v>40</v>
      </c>
      <c r="AA50">
        <v>89</v>
      </c>
      <c r="AB50">
        <v>18</v>
      </c>
      <c r="AC50">
        <v>424</v>
      </c>
      <c r="AF50">
        <v>78</v>
      </c>
      <c r="AG50">
        <v>12</v>
      </c>
      <c r="AH50">
        <v>161</v>
      </c>
      <c r="AI50">
        <v>31</v>
      </c>
      <c r="AJ50">
        <v>29</v>
      </c>
      <c r="AM50">
        <f t="shared" si="1"/>
        <v>2024</v>
      </c>
    </row>
    <row r="51" spans="1:39">
      <c r="A51" t="s">
        <v>7</v>
      </c>
      <c r="C51" t="s">
        <v>108</v>
      </c>
      <c r="D51" t="s">
        <v>109</v>
      </c>
      <c r="E51">
        <v>2181</v>
      </c>
      <c r="F51">
        <v>2063</v>
      </c>
      <c r="G51">
        <v>18</v>
      </c>
      <c r="H51">
        <v>8</v>
      </c>
      <c r="K51">
        <v>30</v>
      </c>
      <c r="O51">
        <v>3</v>
      </c>
      <c r="R51">
        <v>1</v>
      </c>
      <c r="U51">
        <v>2</v>
      </c>
      <c r="V51">
        <v>4</v>
      </c>
      <c r="Z51">
        <v>28</v>
      </c>
      <c r="AA51">
        <v>4</v>
      </c>
      <c r="AB51">
        <v>10</v>
      </c>
      <c r="AC51">
        <v>2</v>
      </c>
      <c r="AH51">
        <v>2</v>
      </c>
      <c r="AI51">
        <v>6</v>
      </c>
      <c r="AM51">
        <f t="shared" si="1"/>
        <v>118</v>
      </c>
    </row>
    <row r="52" spans="1:39">
      <c r="A52" t="s">
        <v>7</v>
      </c>
      <c r="C52" t="s">
        <v>110</v>
      </c>
      <c r="D52" t="s">
        <v>111</v>
      </c>
      <c r="E52">
        <v>2211</v>
      </c>
      <c r="F52">
        <v>1842</v>
      </c>
      <c r="G52">
        <v>8</v>
      </c>
      <c r="K52">
        <v>8</v>
      </c>
      <c r="L52">
        <v>128</v>
      </c>
      <c r="M52">
        <v>1</v>
      </c>
      <c r="O52">
        <v>2</v>
      </c>
      <c r="R52">
        <v>8</v>
      </c>
      <c r="U52">
        <v>3</v>
      </c>
      <c r="Y52">
        <v>2</v>
      </c>
      <c r="Z52">
        <v>30</v>
      </c>
      <c r="AA52">
        <v>15</v>
      </c>
      <c r="AB52">
        <v>14</v>
      </c>
      <c r="AC52">
        <v>4</v>
      </c>
      <c r="AF52">
        <v>6</v>
      </c>
      <c r="AG52">
        <v>6</v>
      </c>
      <c r="AH52">
        <v>120</v>
      </c>
      <c r="AI52">
        <v>14</v>
      </c>
      <c r="AM52">
        <f t="shared" si="1"/>
        <v>369</v>
      </c>
    </row>
    <row r="53" spans="1:39">
      <c r="A53" t="s">
        <v>7</v>
      </c>
      <c r="B53" t="s">
        <v>112</v>
      </c>
      <c r="C53" t="s">
        <v>113</v>
      </c>
      <c r="D53" t="s">
        <v>114</v>
      </c>
      <c r="E53">
        <v>17236</v>
      </c>
      <c r="F53">
        <v>17235</v>
      </c>
      <c r="AI53">
        <v>1</v>
      </c>
      <c r="AM53">
        <f t="shared" si="1"/>
        <v>1</v>
      </c>
    </row>
    <row r="54" spans="1:39">
      <c r="A54" t="s">
        <v>7</v>
      </c>
      <c r="C54" t="s">
        <v>115</v>
      </c>
      <c r="D54" t="s">
        <v>116</v>
      </c>
      <c r="E54">
        <v>710</v>
      </c>
      <c r="F54">
        <v>577</v>
      </c>
      <c r="G54">
        <v>5</v>
      </c>
      <c r="K54">
        <v>9</v>
      </c>
      <c r="L54">
        <v>29</v>
      </c>
      <c r="M54">
        <v>6</v>
      </c>
      <c r="O54">
        <v>1</v>
      </c>
      <c r="R54">
        <v>15</v>
      </c>
      <c r="U54">
        <v>1</v>
      </c>
      <c r="Y54">
        <v>9</v>
      </c>
      <c r="Z54">
        <v>2</v>
      </c>
      <c r="AF54">
        <v>22</v>
      </c>
      <c r="AG54">
        <v>21</v>
      </c>
      <c r="AH54">
        <v>3</v>
      </c>
      <c r="AI54">
        <v>6</v>
      </c>
      <c r="AJ54">
        <v>4</v>
      </c>
      <c r="AM54">
        <f t="shared" si="1"/>
        <v>133</v>
      </c>
    </row>
    <row r="55" spans="1:39">
      <c r="A55" t="s">
        <v>7</v>
      </c>
      <c r="C55" t="s">
        <v>117</v>
      </c>
      <c r="D55" t="s">
        <v>118</v>
      </c>
      <c r="E55">
        <v>829</v>
      </c>
      <c r="F55">
        <v>722</v>
      </c>
      <c r="K55">
        <v>5</v>
      </c>
      <c r="L55">
        <v>31</v>
      </c>
      <c r="M55">
        <v>2</v>
      </c>
      <c r="N55">
        <v>3</v>
      </c>
      <c r="O55">
        <v>1</v>
      </c>
      <c r="R55">
        <v>9</v>
      </c>
      <c r="S55">
        <v>3</v>
      </c>
      <c r="T55">
        <v>4</v>
      </c>
      <c r="U55">
        <v>1</v>
      </c>
      <c r="V55">
        <v>2</v>
      </c>
      <c r="Y55">
        <v>13</v>
      </c>
      <c r="Z55">
        <v>3</v>
      </c>
      <c r="AF55">
        <v>7</v>
      </c>
      <c r="AG55">
        <v>13</v>
      </c>
      <c r="AH55">
        <v>6</v>
      </c>
      <c r="AI55">
        <v>1</v>
      </c>
      <c r="AJ55">
        <v>3</v>
      </c>
      <c r="AM55">
        <f t="shared" si="1"/>
        <v>107</v>
      </c>
    </row>
    <row r="56" spans="1:39">
      <c r="A56" t="s">
        <v>7</v>
      </c>
      <c r="C56" t="s">
        <v>119</v>
      </c>
      <c r="D56" t="s">
        <v>120</v>
      </c>
      <c r="E56">
        <v>2197</v>
      </c>
      <c r="F56">
        <v>2073</v>
      </c>
      <c r="H56">
        <v>4</v>
      </c>
      <c r="K56">
        <v>16</v>
      </c>
      <c r="L56">
        <v>30</v>
      </c>
      <c r="N56">
        <v>1</v>
      </c>
      <c r="O56">
        <v>3</v>
      </c>
      <c r="R56">
        <v>8</v>
      </c>
      <c r="S56">
        <v>3</v>
      </c>
      <c r="T56">
        <v>1</v>
      </c>
      <c r="U56">
        <v>1</v>
      </c>
      <c r="V56">
        <v>1</v>
      </c>
      <c r="Y56">
        <v>7</v>
      </c>
      <c r="Z56">
        <v>6</v>
      </c>
      <c r="AB56">
        <v>3</v>
      </c>
      <c r="AC56">
        <v>5</v>
      </c>
      <c r="AF56">
        <v>15</v>
      </c>
      <c r="AG56">
        <v>13</v>
      </c>
      <c r="AH56">
        <v>3</v>
      </c>
      <c r="AI56">
        <v>3</v>
      </c>
      <c r="AJ56">
        <v>1</v>
      </c>
      <c r="AM56">
        <f t="shared" si="1"/>
        <v>124</v>
      </c>
    </row>
    <row r="57" spans="1:39">
      <c r="A57" t="s">
        <v>7</v>
      </c>
      <c r="C57" t="s">
        <v>121</v>
      </c>
      <c r="D57" t="s">
        <v>122</v>
      </c>
      <c r="E57">
        <v>2996</v>
      </c>
      <c r="F57">
        <v>2944</v>
      </c>
      <c r="K57">
        <v>2</v>
      </c>
      <c r="L57">
        <v>1</v>
      </c>
      <c r="O57">
        <v>3</v>
      </c>
      <c r="R57">
        <v>14</v>
      </c>
      <c r="T57">
        <v>3</v>
      </c>
      <c r="U57">
        <v>12</v>
      </c>
      <c r="Y57">
        <v>5</v>
      </c>
      <c r="Z57">
        <v>1</v>
      </c>
      <c r="AB57">
        <v>1</v>
      </c>
      <c r="AC57">
        <v>3</v>
      </c>
      <c r="AF57">
        <v>3</v>
      </c>
      <c r="AG57">
        <v>1</v>
      </c>
      <c r="AI57">
        <v>3</v>
      </c>
      <c r="AM57">
        <f t="shared" si="1"/>
        <v>52</v>
      </c>
    </row>
    <row r="58" spans="1:39">
      <c r="A58" t="s">
        <v>7</v>
      </c>
      <c r="C58" t="s">
        <v>123</v>
      </c>
      <c r="D58" t="s">
        <v>124</v>
      </c>
      <c r="E58">
        <v>3598</v>
      </c>
      <c r="F58">
        <v>3569</v>
      </c>
      <c r="K58">
        <v>2</v>
      </c>
      <c r="L58">
        <v>1</v>
      </c>
      <c r="R58">
        <v>6</v>
      </c>
      <c r="S58">
        <v>2</v>
      </c>
      <c r="U58">
        <v>10</v>
      </c>
      <c r="V58">
        <v>1</v>
      </c>
      <c r="AF58">
        <v>1</v>
      </c>
      <c r="AG58">
        <v>4</v>
      </c>
      <c r="AI58">
        <v>2</v>
      </c>
      <c r="AM58">
        <f t="shared" si="1"/>
        <v>29</v>
      </c>
    </row>
    <row r="59" spans="1:39">
      <c r="A59" t="s">
        <v>7</v>
      </c>
      <c r="B59" t="s">
        <v>125</v>
      </c>
      <c r="C59" t="s">
        <v>125</v>
      </c>
      <c r="D59" t="s">
        <v>126</v>
      </c>
      <c r="E59">
        <v>0</v>
      </c>
      <c r="F59">
        <v>0</v>
      </c>
      <c r="AM59">
        <f t="shared" si="1"/>
        <v>0</v>
      </c>
    </row>
    <row r="60" spans="1:39">
      <c r="A60" t="s">
        <v>7</v>
      </c>
      <c r="B60" t="s">
        <v>127</v>
      </c>
      <c r="C60" t="s">
        <v>127</v>
      </c>
      <c r="D60" t="s">
        <v>128</v>
      </c>
      <c r="E60">
        <v>47</v>
      </c>
      <c r="F60">
        <v>46</v>
      </c>
      <c r="S60">
        <v>1</v>
      </c>
      <c r="AM60">
        <f t="shared" si="1"/>
        <v>1</v>
      </c>
    </row>
    <row r="61" spans="1:39">
      <c r="A61" t="s">
        <v>7</v>
      </c>
      <c r="B61" t="s">
        <v>129</v>
      </c>
      <c r="C61" t="s">
        <v>130</v>
      </c>
      <c r="D61" t="s">
        <v>129</v>
      </c>
      <c r="E61">
        <v>154</v>
      </c>
      <c r="F61">
        <v>71</v>
      </c>
      <c r="H61">
        <v>1</v>
      </c>
      <c r="R61">
        <v>1</v>
      </c>
      <c r="AL61">
        <v>-81</v>
      </c>
      <c r="AM61">
        <f t="shared" si="1"/>
        <v>2</v>
      </c>
    </row>
    <row r="62" spans="1:39">
      <c r="A62" t="s">
        <v>7</v>
      </c>
      <c r="B62" t="s">
        <v>131</v>
      </c>
      <c r="C62" t="s">
        <v>132</v>
      </c>
      <c r="D62" t="s">
        <v>131</v>
      </c>
      <c r="E62">
        <v>433</v>
      </c>
      <c r="F62">
        <v>433</v>
      </c>
      <c r="AM62">
        <f t="shared" si="1"/>
        <v>0</v>
      </c>
    </row>
    <row r="63" spans="1:39">
      <c r="A63" t="s">
        <v>7</v>
      </c>
      <c r="B63" t="s">
        <v>133</v>
      </c>
      <c r="C63" t="s">
        <v>134</v>
      </c>
      <c r="D63" t="s">
        <v>133</v>
      </c>
      <c r="E63">
        <v>446</v>
      </c>
      <c r="F63">
        <v>445</v>
      </c>
      <c r="T63">
        <v>1</v>
      </c>
      <c r="AM63">
        <f t="shared" si="1"/>
        <v>1</v>
      </c>
    </row>
    <row r="64" spans="1:39">
      <c r="A64" t="s">
        <v>7</v>
      </c>
      <c r="B64" t="s">
        <v>8</v>
      </c>
      <c r="C64" t="s">
        <v>135</v>
      </c>
      <c r="D64" t="s">
        <v>136</v>
      </c>
      <c r="E64">
        <v>537</v>
      </c>
      <c r="F64">
        <v>537</v>
      </c>
      <c r="AM64">
        <f t="shared" si="1"/>
        <v>0</v>
      </c>
    </row>
    <row r="65" spans="1:39">
      <c r="A65" t="s">
        <v>7</v>
      </c>
      <c r="B65" t="s">
        <v>8</v>
      </c>
      <c r="C65" t="s">
        <v>137</v>
      </c>
      <c r="D65" t="s">
        <v>138</v>
      </c>
      <c r="E65">
        <v>225</v>
      </c>
      <c r="F65">
        <v>224</v>
      </c>
      <c r="L65">
        <v>1</v>
      </c>
      <c r="AM65">
        <f t="shared" si="1"/>
        <v>1</v>
      </c>
    </row>
    <row r="66" spans="1:39">
      <c r="A66" t="s">
        <v>7</v>
      </c>
      <c r="B66" t="s">
        <v>8</v>
      </c>
      <c r="C66" t="s">
        <v>139</v>
      </c>
      <c r="D66" t="s">
        <v>140</v>
      </c>
      <c r="E66">
        <v>975</v>
      </c>
      <c r="F66">
        <v>1002</v>
      </c>
      <c r="Y66">
        <v>1</v>
      </c>
      <c r="Z66">
        <v>1</v>
      </c>
      <c r="AH66">
        <v>1</v>
      </c>
      <c r="AL66">
        <v>30</v>
      </c>
      <c r="AM66">
        <f t="shared" si="1"/>
        <v>3</v>
      </c>
    </row>
    <row r="67" spans="1:39">
      <c r="A67" t="s">
        <v>7</v>
      </c>
      <c r="C67" t="s">
        <v>141</v>
      </c>
      <c r="D67" t="s">
        <v>142</v>
      </c>
      <c r="E67">
        <v>106</v>
      </c>
      <c r="F67">
        <v>73</v>
      </c>
      <c r="G67">
        <v>6</v>
      </c>
      <c r="K67">
        <v>1</v>
      </c>
      <c r="T67">
        <v>1</v>
      </c>
      <c r="Y67">
        <v>1</v>
      </c>
      <c r="AA67">
        <v>2</v>
      </c>
      <c r="AL67">
        <v>-22</v>
      </c>
      <c r="AM67">
        <f t="shared" si="1"/>
        <v>11</v>
      </c>
    </row>
    <row r="68" spans="1:39">
      <c r="A68" t="s">
        <v>7</v>
      </c>
      <c r="B68" t="s">
        <v>8</v>
      </c>
      <c r="C68" t="s">
        <v>143</v>
      </c>
      <c r="D68" t="s">
        <v>144</v>
      </c>
      <c r="E68">
        <v>4</v>
      </c>
      <c r="F68">
        <v>4</v>
      </c>
      <c r="AM68">
        <f t="shared" si="1"/>
        <v>0</v>
      </c>
    </row>
    <row r="69" spans="1:39">
      <c r="A69" t="s">
        <v>7</v>
      </c>
      <c r="B69" t="s">
        <v>8</v>
      </c>
      <c r="C69" t="s">
        <v>145</v>
      </c>
      <c r="D69" t="s">
        <v>146</v>
      </c>
      <c r="E69">
        <v>1362</v>
      </c>
      <c r="F69">
        <v>1284</v>
      </c>
      <c r="G69">
        <v>1</v>
      </c>
      <c r="Y69">
        <v>1</v>
      </c>
      <c r="AF69">
        <v>1</v>
      </c>
      <c r="AH69">
        <v>120</v>
      </c>
      <c r="AL69">
        <v>45</v>
      </c>
      <c r="AM69">
        <f t="shared" si="1"/>
        <v>123</v>
      </c>
    </row>
    <row r="70" spans="1:39">
      <c r="A70" t="s">
        <v>7</v>
      </c>
      <c r="C70" t="s">
        <v>147</v>
      </c>
      <c r="D70" t="s">
        <v>148</v>
      </c>
      <c r="E70">
        <v>0</v>
      </c>
      <c r="F70">
        <v>0</v>
      </c>
      <c r="AM70">
        <f t="shared" si="1"/>
        <v>0</v>
      </c>
    </row>
    <row r="71" spans="1:39">
      <c r="A71" t="s">
        <v>7</v>
      </c>
      <c r="B71" t="s">
        <v>8</v>
      </c>
      <c r="C71" t="s">
        <v>149</v>
      </c>
      <c r="D71" t="s">
        <v>150</v>
      </c>
      <c r="E71">
        <v>262</v>
      </c>
      <c r="F71">
        <v>261</v>
      </c>
      <c r="AA71">
        <v>1</v>
      </c>
      <c r="AM71">
        <f t="shared" si="1"/>
        <v>1</v>
      </c>
    </row>
    <row r="72" spans="1:39">
      <c r="A72" t="s">
        <v>7</v>
      </c>
      <c r="B72" t="s">
        <v>8</v>
      </c>
      <c r="C72" t="s">
        <v>151</v>
      </c>
      <c r="D72" t="s">
        <v>152</v>
      </c>
      <c r="E72">
        <v>318</v>
      </c>
      <c r="F72">
        <v>318</v>
      </c>
      <c r="AM72">
        <f>SUM(G72:AK72)</f>
        <v>0</v>
      </c>
    </row>
    <row r="73" spans="1:39">
      <c r="A73" t="s">
        <v>7</v>
      </c>
      <c r="B73" t="s">
        <v>8</v>
      </c>
      <c r="C73" t="s">
        <v>153</v>
      </c>
      <c r="D73" t="s">
        <v>154</v>
      </c>
      <c r="E73">
        <v>323</v>
      </c>
      <c r="F73">
        <v>323</v>
      </c>
      <c r="AM73">
        <f>SUM(G73:AK73)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2020-12-08T05:14:00Z</dcterms:created>
  <dcterms:modified xsi:type="dcterms:W3CDTF">2020-12-08T22:20:30Z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