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<sst xmlns="http://schemas.openxmlformats.org/spreadsheetml/2006/main" count="307" uniqueCount="194">
  <si>
    <t>Date</t>
  </si>
  <si>
    <t>Old Sku #</t>
  </si>
  <si>
    <t>Touch of Eco Sku #</t>
  </si>
  <si>
    <t>Product Name</t>
  </si>
  <si>
    <t>QTY.</t>
  </si>
  <si>
    <t>Inv. Rec'd</t>
  </si>
  <si>
    <t>Month_sales</t>
  </si>
  <si>
    <t>Aug2020</t>
  </si>
  <si>
    <t>NA</t>
  </si>
  <si>
    <t>TOE141</t>
  </si>
  <si>
    <t>225 Ct Christmas Lights</t>
  </si>
  <si>
    <t>TOE142</t>
  </si>
  <si>
    <t>225 Ct Colored Christmas Lights</t>
  </si>
  <si>
    <t>TOE143</t>
  </si>
  <si>
    <t>225 Ct Warm White Christmas Lights</t>
  </si>
  <si>
    <t>TOE256</t>
  </si>
  <si>
    <t>LITEUP 125 WARM WHITE STRING LIGHTS</t>
  </si>
  <si>
    <t>TOE254</t>
  </si>
  <si>
    <t>125CT Christmas Lights</t>
  </si>
  <si>
    <t>TOE262</t>
  </si>
  <si>
    <t>125 MULTI COLORED STRING LIGHTS</t>
  </si>
  <si>
    <t>TOE263</t>
  </si>
  <si>
    <t>LITEUP 125 RED STRING LIGHTS</t>
  </si>
  <si>
    <t>TOE264</t>
  </si>
  <si>
    <t>LITEUP 125 GREEN STRING LIGHTS</t>
  </si>
  <si>
    <t>TOE267</t>
  </si>
  <si>
    <t>LITEUP 125 RED/GREEN STRING LIGHTS</t>
  </si>
  <si>
    <t>TOE269</t>
  </si>
  <si>
    <t>LITEUP 125 PINK STRING LIGHTS</t>
  </si>
  <si>
    <t>TOE295</t>
  </si>
  <si>
    <t>125 CT BLUE LIGHTS</t>
  </si>
  <si>
    <t>TOE296</t>
  </si>
  <si>
    <t>125 CT RED, WHITE, &amp; BLUE LIGHTS</t>
  </si>
  <si>
    <t>TOE138</t>
  </si>
  <si>
    <t>110 Ct Cool White Christmas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</si>
  <si>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</si>
  <si>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</si>
  <si>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</si>
  <si>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</si>
  <si>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</si>
  <si>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</si>
  <si>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TOE080</t>
  </si>
  <si>
    <t>DROPLITE</t>
  </si>
  <si>
    <t>TOE204</t>
  </si>
  <si>
    <t>CAROLITE PRO</t>
  </si>
  <si>
    <t>TOE268</t>
  </si>
  <si>
    <t>DRAPE LIGHT</t>
  </si>
  <si>
    <t>TOE325</t>
  </si>
  <si>
    <t>CELEBRITE Bulb String Light</t>
  </si>
  <si>
    <t>TOE340</t>
  </si>
  <si>
    <t>SNOWLITE Ornament String Light</t>
  </si>
  <si>
    <t>TOE390</t>
  </si>
  <si>
    <t>Disco Ball String Light</t>
  </si>
  <si>
    <t>TOE392</t>
  </si>
  <si>
    <t>Candy Cane Stake Light</t>
  </si>
  <si>
    <t>TOE271</t>
  </si>
  <si>
    <t>Solar X-Tree Lights - Colored</t>
  </si>
  <si>
    <t>TOE371</t>
  </si>
  <si>
    <t>Solar X-Tree Lights</t>
  </si>
  <si>
    <t>TOE062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</si>
  <si>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</si>
  <si>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</si>
  <si>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</si>
  <si>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</si>
  <si>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</si>
  <si>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</si>
  <si>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</si>
  <si>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</si>
  <si>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</si>
  <si>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</si>
  <si>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</si>
  <si>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</si>
  <si>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</si>
  <si>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</si>
  <si>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</si>
  <si>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TOE309</t>
  </si>
  <si>
    <t>3 Spotlight Umbrella Light</t>
  </si>
  <si>
    <t>TOE297</t>
  </si>
  <si>
    <t>SPOTUP</t>
  </si>
  <si>
    <t>TOE249</t>
  </si>
  <si>
    <t xml:space="preserve">NITEWATCH Solar Flood Light
</t>
  </si>
  <si>
    <t>BLACK Motion PRO</t>
  </si>
  <si>
    <t>TOE043</t>
  </si>
  <si>
    <t>TwinSpot Pro Black</t>
  </si>
  <si>
    <t>TOE058</t>
  </si>
  <si>
    <t xml:space="preserve">NITESHINE Solar Mason Jar
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</si>
  <si>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</si>
  <si>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</si>
  <si>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</si>
  <si>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</si>
  <si>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</si>
  <si>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</si>
  <si>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</si>
  <si>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</si>
  <si>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TOE250</t>
  </si>
  <si>
    <t>TIKIGLOW</t>
  </si>
  <si>
    <t>TOE305</t>
  </si>
  <si>
    <t>GLOWTORCH</t>
  </si>
  <si>
    <t>TOE150</t>
  </si>
  <si>
    <t>SUNSTAKES</t>
  </si>
  <si>
    <t>TOE287</t>
  </si>
  <si>
    <t>SUNTORCH - SINGLE</t>
  </si>
  <si>
    <t>TOE288</t>
  </si>
  <si>
    <t>SUNTORCH - 2PK</t>
  </si>
  <si>
    <t>TOE304</t>
  </si>
  <si>
    <t>SUNTORCH (4PK)</t>
  </si>
  <si>
    <t>TOE306</t>
  </si>
  <si>
    <t>LUAULITE - CHIEF</t>
  </si>
  <si>
    <t>TOE307</t>
  </si>
  <si>
    <t>LUAULITE - WARRIOR</t>
  </si>
  <si>
    <t>TOE255</t>
  </si>
  <si>
    <t>SOLAR JACK O'LITE LANTERN</t>
  </si>
  <si>
    <t>TOE257</t>
  </si>
  <si>
    <t>SOLAR GOBLINLITES O/P</t>
  </si>
  <si>
    <t>TOE232</t>
  </si>
  <si>
    <t>SOLAR ROCK 2PK</t>
  </si>
  <si>
    <t>TOE234</t>
  </si>
  <si>
    <t>SOLAR ROCK 6PK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</si>
  <si>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</si>
  <si>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</si>
  <si>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</si>
  <si>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</si>
  <si>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</si>
  <si>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</si>
  <si>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</si>
  <si>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</si>
  <si>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TOE291</t>
  </si>
  <si>
    <t>SUNTRAP</t>
  </si>
  <si>
    <t>TOE395</t>
  </si>
  <si>
    <t xml:space="preserve">SUNTRAP PRO </t>
  </si>
  <si>
    <t>TOE355</t>
  </si>
  <si>
    <t>SUNSPOT (SINGLE)</t>
  </si>
  <si>
    <t>TOE265</t>
  </si>
  <si>
    <t>SUNSPOTS</t>
  </si>
  <si>
    <t>TOE289</t>
  </si>
  <si>
    <t>ROCKDECKLITE-DARK</t>
  </si>
  <si>
    <t>TOE290</t>
  </si>
  <si>
    <t xml:space="preserve">ROCKDECKLITE </t>
  </si>
  <si>
    <t>CRANK</t>
  </si>
  <si>
    <t>TOE003</t>
  </si>
  <si>
    <t>Solar- Mini Crank Flashlight</t>
  </si>
  <si>
    <t>TOE300</t>
  </si>
  <si>
    <t>FLORALITE - PINK</t>
  </si>
  <si>
    <t>TOE301</t>
  </si>
  <si>
    <t>FLORALITE - YELLOW</t>
  </si>
  <si>
    <t>TOE302</t>
  </si>
  <si>
    <t>FLORALITE - BLUE</t>
  </si>
  <si>
    <t>TOE239</t>
  </si>
  <si>
    <t>Disc Wind Spinner</t>
  </si>
  <si>
    <t>TOE240</t>
  </si>
  <si>
    <t>Flower Wind Spinner</t>
  </si>
  <si>
    <t>TOE345</t>
  </si>
  <si>
    <t>TWINKLELITE - Firework Stake Light</t>
  </si>
  <si>
    <t>TOE350</t>
  </si>
  <si>
    <t>LUMISTAR - Sunburst Light</t>
  </si>
  <si>
    <t>TOE360</t>
  </si>
  <si>
    <t>Shadow Stake - Copper Petals</t>
  </si>
  <si>
    <t>TOE365</t>
  </si>
  <si>
    <t>Shadow Stake - Copper Sun</t>
  </si>
  <si>
    <t>TOE374</t>
  </si>
  <si>
    <t>WINDSHINE - Butterfly</t>
  </si>
  <si>
    <t>TOE376</t>
  </si>
  <si>
    <t xml:space="preserve">WINDSHINE  </t>
  </si>
  <si>
    <t>TOE400</t>
  </si>
  <si>
    <t>FLAMINGO STAKE</t>
  </si>
  <si>
    <t>TOE135</t>
  </si>
  <si>
    <t>Flower Smile Face</t>
  </si>
  <si>
    <t>TOE136</t>
  </si>
  <si>
    <t>Daisy No Face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</si>
  <si>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</si>
  <si>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</si>
  <si>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</si>
  <si>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</si>
  <si>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</si>
  <si>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</si>
  <si>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</si>
  <si>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</si>
  <si>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</si>
  <si>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</si>
  <si>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</si>
  <si>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</si>
  <si>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</si>
  <si>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</si>
  <si>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</si>
  <si>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</si>
  <si>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</si>
  <si>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</si>
  <si>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</si>
  <si>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</si>
  <si>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</si>
  <si>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</si>
  <si>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</si>
  <si>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</si>
  <si>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POLLINATING PALACE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</si>
</sst>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.00_ ;_ &quot;￥&quot;* \-#,##0.00_ ;_ &quot;￥&quot;* &quot;-&quot;??_ ;_ @_ "/>
    <numFmt numFmtId="179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sz val="11"/>
      <name val="Arial"/>
      <charset val="134"/>
    </font>
    <font>
      <sz val="11"/>
      <color rgb="FF000000"/>
      <name val="Inconsolata"/>
      <charset val="134"/>
    </font>
    <font>
      <sz val="11"/>
      <color rgb="FF000000"/>
      <name val="Arial"/>
      <charset val="134"/>
    </font>
    <font>
      <sz val="10"/>
      <color rgb="FF222222"/>
      <name val="Arial"/>
      <charset val="134"/>
    </font>
    <font>
      <sz val="11"/>
      <color rgb="FF222222"/>
      <name val="Arial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/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B7B7B7"/>
      </left>
      <right/>
      <top/>
      <bottom style="thin">
        <color rgb="FFB7B7B7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/>
      <right style="thin">
        <color rgb="FFB7B7B7"/>
      </right>
      <top style="thin">
        <color rgb="FFB7B7B7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25" borderId="19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23" borderId="18" applyNumberFormat="0" applyAlignment="0" applyProtection="0">
      <alignment vertical="center"/>
    </xf>
    <xf numFmtId="0" fontId="27" fillId="23" borderId="19" applyNumberFormat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/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shrinkToFit="1"/>
    </xf>
    <xf numFmtId="17" fontId="1" fillId="0" borderId="0" xfId="0" applyNumberFormat="1" applyFont="1" applyFill="1" applyAlignment="1"/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3" fontId="6" fillId="2" borderId="0" xfId="0" applyNumberFormat="1" applyFont="1" applyFill="1" applyAlignment="1">
      <alignment horizontal="right"/>
    </xf>
    <xf numFmtId="3" fontId="6" fillId="2" borderId="2" xfId="0" applyNumberFormat="1" applyFont="1" applyFill="1" applyBorder="1" applyAlignment="1"/>
    <xf numFmtId="3" fontId="3" fillId="0" borderId="4" xfId="0" applyNumberFormat="1" applyFont="1" applyFill="1" applyBorder="1" applyAlignment="1">
      <alignment horizontal="center" vertical="center" shrinkToFit="1"/>
    </xf>
    <xf numFmtId="3" fontId="3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3" fontId="1" fillId="0" borderId="4" xfId="0" applyNumberFormat="1" applyFont="1" applyFill="1" applyBorder="1" applyAlignment="1">
      <alignment horizontal="center" vertical="center" shrinkToFit="1"/>
    </xf>
    <xf numFmtId="3" fontId="1" fillId="0" borderId="2" xfId="0" applyNumberFormat="1" applyFont="1" applyFill="1" applyBorder="1" applyAlignment="1">
      <alignment horizontal="center" vertical="center" shrinkToFit="1"/>
    </xf>
    <xf numFmtId="0" fontId="8" fillId="2" borderId="0" xfId="0" applyFont="1" applyFill="1" applyAlignment="1"/>
    <xf numFmtId="3" fontId="3" fillId="0" borderId="4" xfId="0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5" fillId="0" borderId="2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9" fillId="2" borderId="6" xfId="0" applyFont="1" applyFill="1" applyBorder="1" applyAlignment="1"/>
    <xf numFmtId="0" fontId="8" fillId="2" borderId="6" xfId="0" applyFont="1" applyFill="1" applyBorder="1" applyAlignment="1"/>
    <xf numFmtId="0" fontId="5" fillId="0" borderId="7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9" fillId="2" borderId="0" xfId="0" applyFont="1" applyFill="1" applyAlignment="1"/>
    <xf numFmtId="0" fontId="5" fillId="0" borderId="3" xfId="0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horizontal="center" vertical="center" shrinkToFit="1"/>
    </xf>
    <xf numFmtId="0" fontId="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3" borderId="2" xfId="0" applyNumberFormat="1" applyFont="1" applyFill="1" applyBorder="1" applyAlignment="1">
      <alignment vertical="center" shrinkToFit="1"/>
    </xf>
    <xf numFmtId="58" fontId="3" fillId="0" borderId="0" xfId="0" applyNumberFormat="1" applyFont="1" applyFill="1" applyAlignment="1">
      <alignment horizontal="left"/>
    </xf>
    <xf numFmtId="0" fontId="5" fillId="0" borderId="5" xfId="0" applyFont="1" applyFill="1" applyBorder="1" applyAlignment="1">
      <alignment horizontal="left"/>
    </xf>
    <xf numFmtId="0" fontId="9" fillId="2" borderId="8" xfId="0" applyFont="1" applyFill="1" applyBorder="1" applyAlignment="1"/>
    <xf numFmtId="0" fontId="8" fillId="2" borderId="8" xfId="0" applyFont="1" applyFill="1" applyBorder="1" applyAlignment="1"/>
    <xf numFmtId="0" fontId="5" fillId="0" borderId="0" xfId="0" applyFont="1" applyFill="1" applyAlignment="1">
      <alignment horizontal="left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5" fillId="0" borderId="9" xfId="0" applyFont="1" applyFill="1" applyBorder="1" applyAlignment="1">
      <alignment horizontal="left" vertical="top"/>
    </xf>
    <xf numFmtId="3" fontId="3" fillId="0" borderId="10" xfId="0" applyNumberFormat="1" applyFont="1" applyFill="1" applyBorder="1" applyAlignment="1">
      <alignment horizontal="center" vertical="center" shrinkToFit="1"/>
    </xf>
    <xf numFmtId="3" fontId="3" fillId="0" borderId="9" xfId="0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/>
    <xf numFmtId="0" fontId="3" fillId="0" borderId="8" xfId="0" applyFont="1" applyFill="1" applyBorder="1" applyAlignment="1"/>
    <xf numFmtId="0" fontId="3" fillId="0" borderId="1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 shrinkToFit="1"/>
    </xf>
    <xf numFmtId="3" fontId="3" fillId="0" borderId="5" xfId="0" applyNumberFormat="1" applyFont="1" applyFill="1" applyBorder="1" applyAlignment="1">
      <alignment horizontal="center" vertical="center" shrinkToFit="1"/>
    </xf>
    <xf numFmtId="3" fontId="3" fillId="0" borderId="11" xfId="0" applyNumberFormat="1" applyFont="1" applyFill="1" applyBorder="1" applyAlignment="1">
      <alignment horizontal="center" vertical="center" shrinkToFit="1"/>
    </xf>
    <xf numFmtId="0" fontId="1" fillId="4" borderId="1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93"/>
  <sheetViews>
    <sheetView tabSelected="1" workbookViewId="0">
      <selection activeCell="A3" sqref="A3"/>
    </sheetView>
  </sheetViews>
  <sheetFormatPr defaultColWidth="9" defaultRowHeight="13.5"/>
  <cols>
    <col min="7" max="37" width="9" hidden="1" customWidth="1"/>
  </cols>
  <sheetData>
    <row r="1" s="1" customFormat="1" ht="18.75" customHeight="1" spans="1:46">
      <c r="A1" s="1" t="s">
        <v>0</v>
      </c>
      <c r="B1" s="2" t="s">
        <v>1</v>
      </c>
      <c r="C1" s="3" t="s">
        <v>2</v>
      </c>
      <c r="D1" s="3" t="s">
        <v>3</v>
      </c>
      <c r="E1" s="4"/>
      <c r="F1" s="5" t="s">
        <v>4</v>
      </c>
      <c r="G1" s="6">
        <v>1</v>
      </c>
      <c r="H1" s="6">
        <v>2</v>
      </c>
      <c r="I1" s="6">
        <v>3</v>
      </c>
      <c r="J1" s="6">
        <v>4</v>
      </c>
      <c r="K1" s="31">
        <v>5</v>
      </c>
      <c r="L1" s="31">
        <v>6</v>
      </c>
      <c r="M1" s="31">
        <v>7</v>
      </c>
      <c r="N1" s="6">
        <v>8</v>
      </c>
      <c r="O1" s="31">
        <v>9</v>
      </c>
      <c r="P1" s="31">
        <v>10</v>
      </c>
      <c r="Q1" s="31">
        <v>11</v>
      </c>
      <c r="R1" s="31">
        <v>12</v>
      </c>
      <c r="S1" s="31">
        <v>13</v>
      </c>
      <c r="T1" s="31">
        <v>14</v>
      </c>
      <c r="U1" s="31">
        <v>15</v>
      </c>
      <c r="V1" s="31">
        <v>16</v>
      </c>
      <c r="W1" s="31">
        <v>17</v>
      </c>
      <c r="X1" s="31">
        <v>18</v>
      </c>
      <c r="Y1" s="31">
        <v>19</v>
      </c>
      <c r="Z1" s="31">
        <v>20</v>
      </c>
      <c r="AA1" s="31">
        <v>21</v>
      </c>
      <c r="AB1" s="31">
        <v>22</v>
      </c>
      <c r="AC1" s="31">
        <v>23</v>
      </c>
      <c r="AD1" s="31">
        <v>24</v>
      </c>
      <c r="AE1" s="31">
        <v>25</v>
      </c>
      <c r="AF1" s="31">
        <v>26</v>
      </c>
      <c r="AG1" s="31">
        <v>27</v>
      </c>
      <c r="AH1" s="31">
        <v>28</v>
      </c>
      <c r="AI1" s="31">
        <v>29</v>
      </c>
      <c r="AJ1" s="31">
        <v>30</v>
      </c>
      <c r="AK1" s="6">
        <v>31</v>
      </c>
      <c r="AL1" s="36" t="s">
        <v>5</v>
      </c>
      <c r="AM1" s="37" t="s">
        <v>6</v>
      </c>
      <c r="AN1" s="37"/>
      <c r="AO1" s="37"/>
      <c r="AP1" s="37"/>
      <c r="AQ1" s="37"/>
      <c r="AR1" s="37"/>
      <c r="AS1" s="37"/>
      <c r="AT1" s="37"/>
    </row>
    <row r="2" s="1" customFormat="1" ht="20.25" customHeight="1" spans="1:46">
      <c r="A2" s="7" t="s">
        <v>7</v>
      </c>
      <c r="B2" s="8" t="s">
        <v>8</v>
      </c>
      <c r="C2" s="8" t="s">
        <v>9</v>
      </c>
      <c r="D2" s="9" t="s">
        <v>10</v>
      </c>
      <c r="E2" s="10">
        <v>5249</v>
      </c>
      <c r="F2" s="11">
        <f t="shared" ref="F2:F46" si="0">E2+AL2-G2-H2-I2-J2-K2-L2-M2-N2-O2-P2-Q2-R2-S2-T2-U2-V2-W2-X2-Y2-Z2-AA2-AB2-AC2-AD2-AE2-AF2-AG2-AH2-AI2-AJ2-AK2</f>
        <v>7665</v>
      </c>
      <c r="G2" s="12"/>
      <c r="H2" s="13"/>
      <c r="I2" s="13"/>
      <c r="J2" s="12">
        <v>8</v>
      </c>
      <c r="K2" s="13">
        <v>21</v>
      </c>
      <c r="L2" s="13">
        <v>19</v>
      </c>
      <c r="M2" s="13">
        <v>4</v>
      </c>
      <c r="N2" s="13"/>
      <c r="O2" s="13"/>
      <c r="P2" s="13">
        <v>4</v>
      </c>
      <c r="Q2" s="13"/>
      <c r="R2" s="13">
        <v>154</v>
      </c>
      <c r="S2" s="13">
        <v>48</v>
      </c>
      <c r="T2" s="13">
        <v>18</v>
      </c>
      <c r="U2" s="32"/>
      <c r="V2" s="13"/>
      <c r="W2" s="32">
        <v>13</v>
      </c>
      <c r="X2" s="13">
        <v>75</v>
      </c>
      <c r="Y2" s="13">
        <v>16</v>
      </c>
      <c r="Z2" s="13">
        <v>36</v>
      </c>
      <c r="AA2" s="13">
        <v>3</v>
      </c>
      <c r="AB2" s="13"/>
      <c r="AC2" s="13"/>
      <c r="AD2" s="13">
        <v>29</v>
      </c>
      <c r="AE2" s="13">
        <v>17</v>
      </c>
      <c r="AF2" s="13">
        <v>4</v>
      </c>
      <c r="AG2" s="13">
        <v>4</v>
      </c>
      <c r="AH2" s="13">
        <v>8</v>
      </c>
      <c r="AI2" s="13"/>
      <c r="AJ2" s="13"/>
      <c r="AK2" s="13">
        <v>3</v>
      </c>
      <c r="AL2" s="38">
        <v>2900</v>
      </c>
      <c r="AM2" s="20">
        <f>SUM(G2:AK2)</f>
        <v>484</v>
      </c>
      <c r="AN2" s="20"/>
      <c r="AO2" s="20"/>
      <c r="AP2" s="20"/>
      <c r="AQ2" s="20"/>
      <c r="AR2" s="20"/>
      <c r="AS2" s="20"/>
      <c r="AT2" s="20"/>
    </row>
    <row r="3" s="1" customFormat="1" ht="14.25" customHeight="1" spans="1:39">
      <c r="A3" s="7" t="s">
        <v>7</v>
      </c>
      <c r="B3" s="14" t="s">
        <v>8</v>
      </c>
      <c r="C3" s="14" t="s">
        <v>11</v>
      </c>
      <c r="D3" s="15" t="s">
        <v>12</v>
      </c>
      <c r="E3" s="10">
        <v>5051</v>
      </c>
      <c r="F3" s="11">
        <f t="shared" si="0"/>
        <v>7795</v>
      </c>
      <c r="G3" s="16"/>
      <c r="H3" s="17"/>
      <c r="I3" s="17"/>
      <c r="J3" s="16">
        <v>3</v>
      </c>
      <c r="K3" s="17">
        <v>2</v>
      </c>
      <c r="L3" s="17">
        <v>1</v>
      </c>
      <c r="M3" s="17">
        <v>2</v>
      </c>
      <c r="N3" s="17"/>
      <c r="O3" s="17"/>
      <c r="P3" s="17">
        <v>6</v>
      </c>
      <c r="Q3" s="17"/>
      <c r="R3" s="17">
        <v>22</v>
      </c>
      <c r="S3" s="17">
        <v>7</v>
      </c>
      <c r="T3" s="17">
        <v>2</v>
      </c>
      <c r="U3" s="33"/>
      <c r="V3" s="17"/>
      <c r="W3" s="33">
        <v>1</v>
      </c>
      <c r="X3" s="17">
        <v>6</v>
      </c>
      <c r="Y3" s="17">
        <v>5</v>
      </c>
      <c r="Z3" s="17">
        <v>9</v>
      </c>
      <c r="AA3" s="17">
        <v>1</v>
      </c>
      <c r="AB3" s="17"/>
      <c r="AC3" s="17"/>
      <c r="AD3" s="17"/>
      <c r="AE3" s="17">
        <v>4</v>
      </c>
      <c r="AF3" s="17"/>
      <c r="AG3" s="17"/>
      <c r="AH3" s="17">
        <v>1</v>
      </c>
      <c r="AI3" s="17"/>
      <c r="AJ3" s="17"/>
      <c r="AK3" s="17">
        <v>4</v>
      </c>
      <c r="AL3" s="39">
        <v>2820</v>
      </c>
      <c r="AM3" s="20">
        <f t="shared" ref="AM3:AM34" si="1">SUM(G3:AK3)</f>
        <v>76</v>
      </c>
    </row>
    <row r="4" s="1" customFormat="1" ht="14.25" customHeight="1" spans="1:46">
      <c r="A4" s="7" t="s">
        <v>7</v>
      </c>
      <c r="B4" s="8"/>
      <c r="C4" s="8" t="s">
        <v>13</v>
      </c>
      <c r="D4" s="18" t="s">
        <v>14</v>
      </c>
      <c r="E4" s="10"/>
      <c r="F4" s="11">
        <f t="shared" si="0"/>
        <v>2940</v>
      </c>
      <c r="G4" s="12"/>
      <c r="H4" s="19"/>
      <c r="I4" s="19"/>
      <c r="J4" s="19"/>
      <c r="K4" s="19"/>
      <c r="L4" s="19"/>
      <c r="M4" s="19"/>
      <c r="N4" s="19"/>
      <c r="O4" s="19"/>
      <c r="P4" s="19"/>
      <c r="Q4" s="13"/>
      <c r="R4" s="13"/>
      <c r="S4" s="13"/>
      <c r="T4" s="13"/>
      <c r="U4" s="32"/>
      <c r="V4" s="13"/>
      <c r="W4" s="32"/>
      <c r="X4" s="13"/>
      <c r="Y4" s="13"/>
      <c r="Z4" s="13"/>
      <c r="AA4" s="13"/>
      <c r="AB4" s="13"/>
      <c r="AC4" s="13"/>
      <c r="AD4" s="13"/>
      <c r="AE4" s="17"/>
      <c r="AF4" s="13"/>
      <c r="AG4" s="13"/>
      <c r="AH4" s="13"/>
      <c r="AI4" s="13"/>
      <c r="AJ4" s="13"/>
      <c r="AK4" s="13"/>
      <c r="AL4" s="40">
        <v>2940</v>
      </c>
      <c r="AM4" s="20">
        <f t="shared" si="1"/>
        <v>0</v>
      </c>
      <c r="AN4" s="41"/>
      <c r="AO4" s="41"/>
      <c r="AP4" s="41"/>
      <c r="AQ4" s="41"/>
      <c r="AR4" s="41"/>
      <c r="AS4" s="41"/>
      <c r="AT4" s="41"/>
    </row>
    <row r="5" s="1" customFormat="1" ht="14.25" customHeight="1" spans="1:46">
      <c r="A5" s="1" t="s">
        <v>7</v>
      </c>
      <c r="B5" s="8"/>
      <c r="C5" s="8" t="s">
        <v>15</v>
      </c>
      <c r="D5" s="18" t="s">
        <v>16</v>
      </c>
      <c r="E5" s="10">
        <v>6728</v>
      </c>
      <c r="F5" s="11">
        <f t="shared" si="0"/>
        <v>7197</v>
      </c>
      <c r="G5" s="12"/>
      <c r="H5" s="19"/>
      <c r="I5" s="19">
        <v>20</v>
      </c>
      <c r="J5" s="19"/>
      <c r="K5" s="19">
        <v>52</v>
      </c>
      <c r="L5" s="19">
        <v>22</v>
      </c>
      <c r="M5" s="19">
        <v>129</v>
      </c>
      <c r="N5" s="19"/>
      <c r="O5" s="19"/>
      <c r="P5" s="19">
        <v>4</v>
      </c>
      <c r="Q5" s="13">
        <v>34</v>
      </c>
      <c r="R5" s="13">
        <v>24</v>
      </c>
      <c r="S5" s="13">
        <v>8</v>
      </c>
      <c r="T5" s="13">
        <v>14</v>
      </c>
      <c r="U5" s="32"/>
      <c r="V5" s="13"/>
      <c r="W5" s="32">
        <v>22</v>
      </c>
      <c r="X5" s="13">
        <v>87</v>
      </c>
      <c r="Y5" s="13">
        <v>27</v>
      </c>
      <c r="Z5" s="13">
        <v>10</v>
      </c>
      <c r="AA5" s="13">
        <v>8</v>
      </c>
      <c r="AB5" s="13"/>
      <c r="AC5" s="13"/>
      <c r="AD5" s="13">
        <v>40</v>
      </c>
      <c r="AE5" s="17">
        <v>72</v>
      </c>
      <c r="AF5" s="13">
        <v>18</v>
      </c>
      <c r="AG5" s="13">
        <v>14</v>
      </c>
      <c r="AH5" s="13">
        <v>38</v>
      </c>
      <c r="AI5" s="13"/>
      <c r="AJ5" s="13"/>
      <c r="AK5" s="13">
        <v>48</v>
      </c>
      <c r="AL5" s="40">
        <v>1160</v>
      </c>
      <c r="AM5" s="20">
        <f t="shared" si="1"/>
        <v>691</v>
      </c>
      <c r="AN5" s="19"/>
      <c r="AO5" s="19"/>
      <c r="AP5" s="19"/>
      <c r="AQ5" s="19"/>
      <c r="AR5" s="19"/>
      <c r="AS5" s="19"/>
      <c r="AT5" s="19"/>
    </row>
    <row r="6" s="1" customFormat="1" ht="14.25" customHeight="1" spans="1:46">
      <c r="A6" s="7" t="s">
        <v>7</v>
      </c>
      <c r="B6" s="8"/>
      <c r="C6" s="8" t="s">
        <v>17</v>
      </c>
      <c r="D6" s="9" t="s">
        <v>18</v>
      </c>
      <c r="E6" s="10">
        <v>12480</v>
      </c>
      <c r="F6" s="11">
        <f t="shared" si="0"/>
        <v>11619</v>
      </c>
      <c r="G6" s="12"/>
      <c r="H6" s="13"/>
      <c r="I6" s="13">
        <v>21</v>
      </c>
      <c r="J6" s="12">
        <v>7</v>
      </c>
      <c r="K6" s="13">
        <v>52</v>
      </c>
      <c r="L6" s="13">
        <v>32</v>
      </c>
      <c r="M6" s="13">
        <v>79</v>
      </c>
      <c r="N6" s="13"/>
      <c r="O6" s="13"/>
      <c r="P6" s="13">
        <v>20</v>
      </c>
      <c r="Q6" s="13">
        <v>42</v>
      </c>
      <c r="R6" s="13">
        <v>61</v>
      </c>
      <c r="S6" s="13">
        <v>38</v>
      </c>
      <c r="T6" s="13">
        <v>23</v>
      </c>
      <c r="U6" s="32"/>
      <c r="V6" s="13"/>
      <c r="W6" s="32">
        <v>24</v>
      </c>
      <c r="X6" s="13">
        <v>128</v>
      </c>
      <c r="Y6" s="13">
        <v>33</v>
      </c>
      <c r="Z6" s="13">
        <v>16</v>
      </c>
      <c r="AA6" s="13">
        <v>36</v>
      </c>
      <c r="AB6" s="13"/>
      <c r="AC6" s="13"/>
      <c r="AD6" s="13">
        <v>52</v>
      </c>
      <c r="AE6" s="17">
        <v>53</v>
      </c>
      <c r="AF6" s="13">
        <v>27</v>
      </c>
      <c r="AG6" s="13">
        <v>17</v>
      </c>
      <c r="AH6" s="13">
        <v>49</v>
      </c>
      <c r="AI6" s="13"/>
      <c r="AJ6" s="13"/>
      <c r="AK6" s="13">
        <v>51</v>
      </c>
      <c r="AL6" s="39"/>
      <c r="AM6" s="20">
        <f t="shared" si="1"/>
        <v>861</v>
      </c>
      <c r="AN6" s="20"/>
      <c r="AO6" s="20"/>
      <c r="AP6" s="20"/>
      <c r="AQ6" s="20"/>
      <c r="AR6" s="20"/>
      <c r="AS6" s="20"/>
      <c r="AT6" s="20"/>
    </row>
    <row r="7" s="1" customFormat="1" ht="14.25" customHeight="1" spans="1:46">
      <c r="A7" s="1" t="s">
        <v>7</v>
      </c>
      <c r="B7" s="8"/>
      <c r="C7" s="8" t="s">
        <v>19</v>
      </c>
      <c r="D7" s="9" t="s">
        <v>20</v>
      </c>
      <c r="E7" s="10">
        <v>1500</v>
      </c>
      <c r="F7" s="11">
        <f t="shared" si="0"/>
        <v>1250</v>
      </c>
      <c r="G7" s="12"/>
      <c r="H7" s="13"/>
      <c r="I7" s="13"/>
      <c r="J7" s="12">
        <v>14</v>
      </c>
      <c r="K7" s="13">
        <v>31</v>
      </c>
      <c r="L7" s="13">
        <v>12</v>
      </c>
      <c r="M7" s="13">
        <v>18</v>
      </c>
      <c r="N7" s="13"/>
      <c r="O7" s="13"/>
      <c r="P7" s="13">
        <v>2</v>
      </c>
      <c r="Q7" s="13">
        <v>1</v>
      </c>
      <c r="R7" s="13">
        <v>24</v>
      </c>
      <c r="S7" s="13">
        <v>8</v>
      </c>
      <c r="T7" s="13">
        <v>8</v>
      </c>
      <c r="U7" s="32"/>
      <c r="V7" s="13"/>
      <c r="W7" s="32"/>
      <c r="X7" s="13">
        <v>41</v>
      </c>
      <c r="Y7" s="13">
        <v>1</v>
      </c>
      <c r="Z7" s="13">
        <v>18</v>
      </c>
      <c r="AA7" s="13">
        <v>24</v>
      </c>
      <c r="AB7" s="13"/>
      <c r="AC7" s="13"/>
      <c r="AD7" s="13">
        <v>15</v>
      </c>
      <c r="AE7" s="17">
        <v>15</v>
      </c>
      <c r="AF7" s="13">
        <v>1</v>
      </c>
      <c r="AG7" s="13">
        <v>2</v>
      </c>
      <c r="AH7" s="13">
        <v>10</v>
      </c>
      <c r="AI7" s="13"/>
      <c r="AJ7" s="13"/>
      <c r="AK7" s="13">
        <v>5</v>
      </c>
      <c r="AL7" s="39"/>
      <c r="AM7" s="20">
        <f t="shared" si="1"/>
        <v>250</v>
      </c>
      <c r="AN7" s="20"/>
      <c r="AO7" s="20"/>
      <c r="AP7" s="20"/>
      <c r="AQ7" s="20"/>
      <c r="AR7" s="20"/>
      <c r="AS7" s="20"/>
      <c r="AT7" s="20"/>
    </row>
    <row r="8" s="1" customFormat="1" ht="14.25" customHeight="1" spans="1:46">
      <c r="A8" s="7" t="s">
        <v>7</v>
      </c>
      <c r="B8" s="8"/>
      <c r="C8" s="8" t="s">
        <v>21</v>
      </c>
      <c r="D8" s="9" t="s">
        <v>22</v>
      </c>
      <c r="E8" s="10">
        <v>4936</v>
      </c>
      <c r="F8" s="11">
        <f t="shared" si="0"/>
        <v>4911</v>
      </c>
      <c r="G8" s="12"/>
      <c r="H8" s="13"/>
      <c r="I8" s="13"/>
      <c r="J8" s="12"/>
      <c r="K8" s="13">
        <v>8</v>
      </c>
      <c r="L8" s="13">
        <v>1</v>
      </c>
      <c r="M8" s="13">
        <v>7</v>
      </c>
      <c r="N8" s="13"/>
      <c r="O8" s="13"/>
      <c r="P8" s="13"/>
      <c r="Q8" s="13">
        <v>1</v>
      </c>
      <c r="R8" s="13"/>
      <c r="S8" s="13">
        <v>1</v>
      </c>
      <c r="T8" s="13"/>
      <c r="U8" s="32"/>
      <c r="V8" s="13"/>
      <c r="W8" s="32"/>
      <c r="X8" s="13">
        <v>2</v>
      </c>
      <c r="Y8" s="13"/>
      <c r="Z8" s="13">
        <v>2</v>
      </c>
      <c r="AA8" s="13">
        <v>1</v>
      </c>
      <c r="AB8" s="13"/>
      <c r="AC8" s="13"/>
      <c r="AD8" s="13"/>
      <c r="AE8" s="17"/>
      <c r="AF8" s="13"/>
      <c r="AG8" s="13"/>
      <c r="AH8" s="13">
        <v>2</v>
      </c>
      <c r="AI8" s="13"/>
      <c r="AJ8" s="13"/>
      <c r="AK8" s="13"/>
      <c r="AL8" s="39"/>
      <c r="AM8" s="20">
        <f t="shared" si="1"/>
        <v>25</v>
      </c>
      <c r="AN8" s="20"/>
      <c r="AO8" s="20"/>
      <c r="AP8" s="20"/>
      <c r="AQ8" s="20"/>
      <c r="AR8" s="20"/>
      <c r="AS8" s="20"/>
      <c r="AT8" s="20"/>
    </row>
    <row r="9" s="1" customFormat="1" ht="14.25" customHeight="1" spans="1:46">
      <c r="A9" s="1" t="s">
        <v>7</v>
      </c>
      <c r="B9" s="8"/>
      <c r="C9" s="8" t="s">
        <v>23</v>
      </c>
      <c r="D9" s="9" t="s">
        <v>24</v>
      </c>
      <c r="E9" s="10">
        <v>4149</v>
      </c>
      <c r="F9" s="11">
        <f t="shared" si="0"/>
        <v>4059</v>
      </c>
      <c r="G9" s="12"/>
      <c r="H9" s="13"/>
      <c r="I9" s="13"/>
      <c r="J9" s="12">
        <v>4</v>
      </c>
      <c r="K9" s="13">
        <v>11</v>
      </c>
      <c r="L9" s="13"/>
      <c r="M9" s="13">
        <v>6</v>
      </c>
      <c r="N9" s="13"/>
      <c r="O9" s="13"/>
      <c r="P9" s="13"/>
      <c r="Q9" s="13">
        <v>2</v>
      </c>
      <c r="R9" s="13">
        <v>8</v>
      </c>
      <c r="S9" s="13"/>
      <c r="T9" s="13"/>
      <c r="U9" s="32"/>
      <c r="V9" s="13"/>
      <c r="W9" s="32"/>
      <c r="X9" s="13">
        <v>7</v>
      </c>
      <c r="Y9" s="13"/>
      <c r="Z9" s="13">
        <v>34</v>
      </c>
      <c r="AA9" s="13">
        <v>2</v>
      </c>
      <c r="AB9" s="13"/>
      <c r="AC9" s="13"/>
      <c r="AD9" s="13">
        <v>2</v>
      </c>
      <c r="AE9" s="17">
        <v>9</v>
      </c>
      <c r="AF9" s="13"/>
      <c r="AG9" s="13"/>
      <c r="AH9" s="13">
        <v>5</v>
      </c>
      <c r="AI9" s="13"/>
      <c r="AJ9" s="13"/>
      <c r="AK9" s="13"/>
      <c r="AL9" s="39"/>
      <c r="AM9" s="20">
        <f t="shared" si="1"/>
        <v>90</v>
      </c>
      <c r="AN9" s="20"/>
      <c r="AO9" s="20"/>
      <c r="AP9" s="20"/>
      <c r="AQ9" s="20"/>
      <c r="AR9" s="20"/>
      <c r="AS9" s="20"/>
      <c r="AT9" s="20"/>
    </row>
    <row r="10" s="1" customFormat="1" ht="14.25" customHeight="1" spans="1:46">
      <c r="A10" s="7" t="s">
        <v>7</v>
      </c>
      <c r="B10" s="8"/>
      <c r="C10" s="8" t="s">
        <v>25</v>
      </c>
      <c r="D10" s="9" t="s">
        <v>26</v>
      </c>
      <c r="E10" s="10">
        <v>1902</v>
      </c>
      <c r="F10" s="11">
        <f t="shared" si="0"/>
        <v>1863</v>
      </c>
      <c r="G10" s="12"/>
      <c r="H10" s="13"/>
      <c r="I10" s="13"/>
      <c r="J10" s="12"/>
      <c r="K10" s="13">
        <v>2</v>
      </c>
      <c r="L10" s="13">
        <v>2</v>
      </c>
      <c r="M10" s="13">
        <v>8</v>
      </c>
      <c r="N10" s="13"/>
      <c r="O10" s="13"/>
      <c r="P10" s="13"/>
      <c r="Q10" s="13">
        <v>2</v>
      </c>
      <c r="R10" s="13"/>
      <c r="S10" s="13">
        <v>4</v>
      </c>
      <c r="T10" s="13"/>
      <c r="U10" s="32"/>
      <c r="V10" s="13"/>
      <c r="W10" s="32">
        <v>2</v>
      </c>
      <c r="X10" s="13">
        <v>1</v>
      </c>
      <c r="Y10" s="13">
        <v>5</v>
      </c>
      <c r="Z10" s="13">
        <v>1</v>
      </c>
      <c r="AA10" s="13"/>
      <c r="AB10" s="13"/>
      <c r="AC10" s="13"/>
      <c r="AD10" s="13"/>
      <c r="AE10" s="17">
        <v>3</v>
      </c>
      <c r="AF10" s="13">
        <v>4</v>
      </c>
      <c r="AG10" s="13"/>
      <c r="AH10" s="13">
        <v>4</v>
      </c>
      <c r="AI10" s="13"/>
      <c r="AJ10" s="13"/>
      <c r="AK10" s="13">
        <v>1</v>
      </c>
      <c r="AL10" s="39"/>
      <c r="AM10" s="20">
        <f t="shared" si="1"/>
        <v>39</v>
      </c>
      <c r="AN10" s="20"/>
      <c r="AO10" s="20"/>
      <c r="AP10" s="20"/>
      <c r="AQ10" s="20"/>
      <c r="AR10" s="20"/>
      <c r="AS10" s="20"/>
      <c r="AT10" s="20"/>
    </row>
    <row r="11" s="1" customFormat="1" ht="14.25" customHeight="1" spans="1:46">
      <c r="A11" s="1" t="s">
        <v>7</v>
      </c>
      <c r="B11" s="8"/>
      <c r="C11" s="8" t="s">
        <v>27</v>
      </c>
      <c r="D11" s="20" t="s">
        <v>28</v>
      </c>
      <c r="E11" s="10"/>
      <c r="F11" s="11">
        <f t="shared" si="0"/>
        <v>2977</v>
      </c>
      <c r="G11" s="12"/>
      <c r="H11" s="13"/>
      <c r="I11" s="13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32"/>
      <c r="V11" s="13"/>
      <c r="W11" s="32"/>
      <c r="X11" s="13"/>
      <c r="Y11" s="13"/>
      <c r="Z11" s="13"/>
      <c r="AA11" s="13"/>
      <c r="AB11" s="13"/>
      <c r="AC11" s="13"/>
      <c r="AD11" s="13"/>
      <c r="AE11" s="17">
        <v>3</v>
      </c>
      <c r="AF11" s="13"/>
      <c r="AG11" s="13"/>
      <c r="AH11" s="13">
        <v>20</v>
      </c>
      <c r="AI11" s="13"/>
      <c r="AJ11" s="13"/>
      <c r="AK11" s="13"/>
      <c r="AL11" s="39">
        <v>3000</v>
      </c>
      <c r="AM11" s="20">
        <f t="shared" si="1"/>
        <v>23</v>
      </c>
      <c r="AN11" s="20"/>
      <c r="AO11" s="20"/>
      <c r="AP11" s="20"/>
      <c r="AQ11" s="20"/>
      <c r="AR11" s="20"/>
      <c r="AS11" s="20"/>
      <c r="AT11" s="20"/>
    </row>
    <row r="12" s="1" customFormat="1" ht="14.25" customHeight="1" spans="1:46">
      <c r="A12" s="7" t="s">
        <v>7</v>
      </c>
      <c r="B12" s="8"/>
      <c r="C12" s="8" t="s">
        <v>29</v>
      </c>
      <c r="D12" s="20" t="s">
        <v>30</v>
      </c>
      <c r="E12" s="10">
        <v>2858</v>
      </c>
      <c r="F12" s="11">
        <f t="shared" si="0"/>
        <v>5580</v>
      </c>
      <c r="G12" s="12"/>
      <c r="H12" s="13"/>
      <c r="I12" s="13">
        <v>3</v>
      </c>
      <c r="J12" s="12">
        <v>14</v>
      </c>
      <c r="K12" s="13">
        <v>15</v>
      </c>
      <c r="L12" s="13">
        <v>14</v>
      </c>
      <c r="M12" s="13">
        <v>15</v>
      </c>
      <c r="N12" s="13"/>
      <c r="O12" s="13"/>
      <c r="P12" s="13">
        <v>1</v>
      </c>
      <c r="Q12" s="13">
        <v>9</v>
      </c>
      <c r="R12" s="13"/>
      <c r="S12" s="13">
        <v>17</v>
      </c>
      <c r="T12" s="13">
        <v>7</v>
      </c>
      <c r="U12" s="32"/>
      <c r="V12" s="13"/>
      <c r="W12" s="32">
        <v>8</v>
      </c>
      <c r="X12" s="13">
        <v>39</v>
      </c>
      <c r="Y12" s="13">
        <v>17</v>
      </c>
      <c r="Z12" s="13">
        <v>23</v>
      </c>
      <c r="AA12" s="13">
        <v>5</v>
      </c>
      <c r="AB12" s="13"/>
      <c r="AC12" s="13"/>
      <c r="AD12" s="13">
        <v>18</v>
      </c>
      <c r="AE12" s="17">
        <v>19</v>
      </c>
      <c r="AF12" s="13">
        <v>3</v>
      </c>
      <c r="AG12" s="13">
        <v>4</v>
      </c>
      <c r="AH12" s="13">
        <v>24</v>
      </c>
      <c r="AI12" s="13"/>
      <c r="AJ12" s="13"/>
      <c r="AK12" s="13">
        <v>23</v>
      </c>
      <c r="AL12" s="39">
        <v>3000</v>
      </c>
      <c r="AM12" s="20">
        <f t="shared" si="1"/>
        <v>278</v>
      </c>
      <c r="AN12" s="20"/>
      <c r="AO12" s="20"/>
      <c r="AP12" s="20"/>
      <c r="AQ12" s="20"/>
      <c r="AR12" s="20"/>
      <c r="AS12" s="20"/>
      <c r="AT12" s="20"/>
    </row>
    <row r="13" s="1" customFormat="1" ht="14.25" customHeight="1" spans="1:46">
      <c r="A13" s="1" t="s">
        <v>7</v>
      </c>
      <c r="B13" s="8"/>
      <c r="C13" s="8" t="s">
        <v>31</v>
      </c>
      <c r="D13" s="9" t="s">
        <v>32</v>
      </c>
      <c r="E13" s="10">
        <v>4666</v>
      </c>
      <c r="F13" s="11">
        <f t="shared" si="0"/>
        <v>6045</v>
      </c>
      <c r="G13" s="12"/>
      <c r="H13" s="13"/>
      <c r="I13" s="13"/>
      <c r="J13" s="12">
        <v>5</v>
      </c>
      <c r="K13" s="13">
        <v>16</v>
      </c>
      <c r="L13" s="13">
        <v>5</v>
      </c>
      <c r="M13" s="13">
        <v>9</v>
      </c>
      <c r="N13" s="13"/>
      <c r="O13" s="13"/>
      <c r="P13" s="13">
        <v>2</v>
      </c>
      <c r="Q13" s="13">
        <v>6</v>
      </c>
      <c r="R13" s="13">
        <v>21</v>
      </c>
      <c r="S13" s="13">
        <v>9</v>
      </c>
      <c r="T13" s="13">
        <v>7</v>
      </c>
      <c r="U13" s="32"/>
      <c r="V13" s="13"/>
      <c r="W13" s="32">
        <v>4</v>
      </c>
      <c r="X13" s="13">
        <v>27</v>
      </c>
      <c r="Y13" s="13">
        <v>2</v>
      </c>
      <c r="Z13" s="13">
        <v>9</v>
      </c>
      <c r="AA13" s="13"/>
      <c r="AB13" s="13"/>
      <c r="AC13" s="13"/>
      <c r="AD13" s="13">
        <v>16</v>
      </c>
      <c r="AE13" s="17">
        <v>1296</v>
      </c>
      <c r="AF13" s="13">
        <v>6</v>
      </c>
      <c r="AG13" s="13">
        <v>8</v>
      </c>
      <c r="AH13" s="13"/>
      <c r="AI13" s="13"/>
      <c r="AJ13" s="13"/>
      <c r="AK13" s="13">
        <v>13</v>
      </c>
      <c r="AL13" s="39">
        <v>2840</v>
      </c>
      <c r="AM13" s="20">
        <f t="shared" si="1"/>
        <v>1461</v>
      </c>
      <c r="AN13" s="20"/>
      <c r="AO13" s="20"/>
      <c r="AP13" s="20"/>
      <c r="AQ13" s="20"/>
      <c r="AR13" s="20"/>
      <c r="AS13" s="20"/>
      <c r="AT13" s="20"/>
    </row>
    <row r="14" s="1" customFormat="1" ht="14.25" customHeight="1" spans="1:46">
      <c r="A14" s="7" t="s">
        <v>7</v>
      </c>
      <c r="B14" s="8"/>
      <c r="C14" s="8" t="s">
        <v>33</v>
      </c>
      <c r="D14" s="9" t="s">
        <v>34</v>
      </c>
      <c r="E14" s="10"/>
      <c r="F14" s="11">
        <f t="shared" si="0"/>
        <v>2640</v>
      </c>
      <c r="G14" s="12"/>
      <c r="H14" s="13"/>
      <c r="I14" s="13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32"/>
      <c r="V14" s="13"/>
      <c r="W14" s="32"/>
      <c r="X14" s="13"/>
      <c r="Y14" s="13"/>
      <c r="Z14" s="13"/>
      <c r="AA14" s="13"/>
      <c r="AB14" s="13"/>
      <c r="AC14" s="13"/>
      <c r="AD14" s="13"/>
      <c r="AE14" s="17"/>
      <c r="AF14" s="13"/>
      <c r="AG14" s="13"/>
      <c r="AH14" s="13"/>
      <c r="AI14" s="13"/>
      <c r="AJ14" s="13"/>
      <c r="AK14" s="13"/>
      <c r="AL14" s="39">
        <v>2640</v>
      </c>
      <c r="AM14" s="20">
        <f t="shared" si="1"/>
        <v>0</v>
      </c>
      <c r="AN14" s="20"/>
      <c r="AO14" s="20"/>
      <c r="AP14" s="20"/>
      <c r="AQ14" s="20"/>
      <c r="AR14" s="20"/>
      <c r="AS14" s="20"/>
      <c r="AT14" s="20"/>
    </row>
    <row r="15" s="1" customFormat="1" ht="14.25" customHeight="1" spans="1:46">
      <c r="A15" s="1" t="s">
        <v>7</v>
      </c>
      <c r="B15" s="8" t="s">
        <v>8</v>
      </c>
      <c r="C15" s="8" t="s">
        <v>35</v>
      </c>
      <c r="D15" s="9" t="s">
        <v>36</v>
      </c>
      <c r="E15" s="10">
        <v>5021</v>
      </c>
      <c r="F15" s="11">
        <f t="shared" si="0"/>
        <v>5122</v>
      </c>
      <c r="G15" s="12"/>
      <c r="H15" s="13"/>
      <c r="I15" s="13"/>
      <c r="J15" s="12">
        <v>6</v>
      </c>
      <c r="K15" s="13">
        <v>39</v>
      </c>
      <c r="L15" s="13">
        <v>13</v>
      </c>
      <c r="M15" s="13">
        <v>10</v>
      </c>
      <c r="N15" s="13"/>
      <c r="O15" s="13"/>
      <c r="P15" s="13">
        <v>12</v>
      </c>
      <c r="Q15" s="13">
        <v>29</v>
      </c>
      <c r="R15" s="13">
        <v>17</v>
      </c>
      <c r="S15" s="13">
        <v>34</v>
      </c>
      <c r="T15" s="13">
        <v>26</v>
      </c>
      <c r="U15" s="32"/>
      <c r="V15" s="13"/>
      <c r="W15" s="32">
        <v>40</v>
      </c>
      <c r="X15" s="13">
        <v>30</v>
      </c>
      <c r="Y15" s="13">
        <v>11</v>
      </c>
      <c r="Z15" s="13">
        <v>35</v>
      </c>
      <c r="AA15" s="13">
        <v>37</v>
      </c>
      <c r="AB15" s="13"/>
      <c r="AC15" s="13"/>
      <c r="AD15" s="13">
        <v>152</v>
      </c>
      <c r="AE15" s="17">
        <v>2179</v>
      </c>
      <c r="AF15" s="13">
        <v>13</v>
      </c>
      <c r="AG15" s="13">
        <v>72</v>
      </c>
      <c r="AH15" s="13">
        <v>47</v>
      </c>
      <c r="AI15" s="13"/>
      <c r="AJ15" s="13"/>
      <c r="AK15" s="13">
        <v>97</v>
      </c>
      <c r="AL15" s="39">
        <v>3000</v>
      </c>
      <c r="AM15" s="20">
        <f t="shared" si="1"/>
        <v>2899</v>
      </c>
      <c r="AN15" s="20"/>
      <c r="AO15" s="20"/>
      <c r="AP15" s="20"/>
      <c r="AQ15" s="20"/>
      <c r="AR15" s="20"/>
      <c r="AS15" s="20"/>
      <c r="AT15" s="20"/>
    </row>
    <row r="16" s="1" customFormat="1" ht="14.25" customHeight="1" spans="1:46">
      <c r="A16" s="7" t="s">
        <v>7</v>
      </c>
      <c r="B16" s="8" t="s">
        <v>8</v>
      </c>
      <c r="C16" s="8" t="s">
        <v>37</v>
      </c>
      <c r="D16" s="9" t="s">
        <v>38</v>
      </c>
      <c r="E16" s="10">
        <v>2627</v>
      </c>
      <c r="F16" s="11">
        <f t="shared" si="0"/>
        <v>4156</v>
      </c>
      <c r="G16" s="12"/>
      <c r="H16" s="13"/>
      <c r="I16" s="13"/>
      <c r="J16" s="12">
        <v>3</v>
      </c>
      <c r="K16" s="13">
        <v>17</v>
      </c>
      <c r="L16" s="13">
        <v>2</v>
      </c>
      <c r="M16" s="13">
        <v>3</v>
      </c>
      <c r="N16" s="13"/>
      <c r="O16" s="13"/>
      <c r="P16" s="13"/>
      <c r="Q16" s="13">
        <v>6</v>
      </c>
      <c r="R16" s="13">
        <v>1</v>
      </c>
      <c r="S16" s="13">
        <v>13</v>
      </c>
      <c r="T16" s="13">
        <v>14</v>
      </c>
      <c r="U16" s="32"/>
      <c r="V16" s="13"/>
      <c r="W16" s="32">
        <v>7</v>
      </c>
      <c r="X16" s="13">
        <v>6</v>
      </c>
      <c r="Y16" s="13"/>
      <c r="Z16" s="13">
        <v>7</v>
      </c>
      <c r="AA16" s="13">
        <v>24</v>
      </c>
      <c r="AB16" s="13"/>
      <c r="AC16" s="13"/>
      <c r="AD16" s="13">
        <v>24</v>
      </c>
      <c r="AE16" s="17">
        <v>1162</v>
      </c>
      <c r="AF16" s="13">
        <v>7</v>
      </c>
      <c r="AG16" s="13">
        <v>37</v>
      </c>
      <c r="AH16" s="13">
        <v>13</v>
      </c>
      <c r="AI16" s="13"/>
      <c r="AJ16" s="13"/>
      <c r="AK16" s="13">
        <v>25</v>
      </c>
      <c r="AL16" s="42">
        <v>2900</v>
      </c>
      <c r="AM16" s="20">
        <f t="shared" si="1"/>
        <v>1371</v>
      </c>
      <c r="AN16" s="43"/>
      <c r="AO16" s="43"/>
      <c r="AP16" s="43"/>
      <c r="AQ16" s="43"/>
      <c r="AR16" s="43"/>
      <c r="AS16" s="43"/>
      <c r="AT16" s="43"/>
    </row>
    <row r="17" s="1" customFormat="1" ht="14.25" customHeight="1" spans="1:46">
      <c r="A17" s="1" t="s">
        <v>7</v>
      </c>
      <c r="B17" s="8" t="s">
        <v>8</v>
      </c>
      <c r="C17" s="8" t="s">
        <v>39</v>
      </c>
      <c r="D17" s="9" t="s">
        <v>40</v>
      </c>
      <c r="E17" s="10">
        <v>0</v>
      </c>
      <c r="F17" s="11">
        <f t="shared" si="0"/>
        <v>0</v>
      </c>
      <c r="G17" s="12"/>
      <c r="H17" s="13"/>
      <c r="I17" s="13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32"/>
      <c r="V17" s="13"/>
      <c r="W17" s="32"/>
      <c r="X17" s="13"/>
      <c r="Y17" s="13"/>
      <c r="AA17" s="13"/>
      <c r="AB17" s="13"/>
      <c r="AC17" s="13"/>
      <c r="AD17" s="13"/>
      <c r="AE17" s="17"/>
      <c r="AF17" s="13"/>
      <c r="AG17" s="13"/>
      <c r="AH17" s="13"/>
      <c r="AI17" s="13"/>
      <c r="AJ17" s="13"/>
      <c r="AK17" s="13"/>
      <c r="AL17" s="42"/>
      <c r="AM17" s="20">
        <f t="shared" si="1"/>
        <v>0</v>
      </c>
      <c r="AN17" s="43"/>
      <c r="AO17" s="43"/>
      <c r="AP17" s="43"/>
      <c r="AQ17" s="43"/>
      <c r="AR17" s="43"/>
      <c r="AS17" s="43"/>
      <c r="AT17" s="43"/>
    </row>
    <row r="18" s="1" customFormat="1" ht="14.25" customHeight="1" spans="1:46">
      <c r="A18" s="7" t="s">
        <v>7</v>
      </c>
      <c r="B18" s="8" t="s">
        <v>8</v>
      </c>
      <c r="C18" s="8" t="s">
        <v>41</v>
      </c>
      <c r="D18" s="9" t="s">
        <v>42</v>
      </c>
      <c r="E18" s="10">
        <v>5004</v>
      </c>
      <c r="F18" s="11">
        <f t="shared" si="0"/>
        <v>4877</v>
      </c>
      <c r="G18" s="12"/>
      <c r="H18" s="13"/>
      <c r="I18" s="13"/>
      <c r="J18" s="12">
        <v>14</v>
      </c>
      <c r="K18" s="13">
        <v>19</v>
      </c>
      <c r="L18" s="13">
        <v>2</v>
      </c>
      <c r="M18" s="13">
        <v>9</v>
      </c>
      <c r="N18" s="13"/>
      <c r="O18" s="13"/>
      <c r="P18" s="13">
        <v>2</v>
      </c>
      <c r="Q18" s="13">
        <v>17</v>
      </c>
      <c r="R18" s="13"/>
      <c r="S18" s="13">
        <v>6</v>
      </c>
      <c r="T18" s="13">
        <v>1</v>
      </c>
      <c r="U18" s="32"/>
      <c r="V18" s="13"/>
      <c r="W18" s="32">
        <v>5</v>
      </c>
      <c r="X18" s="13">
        <v>14</v>
      </c>
      <c r="Y18" s="13">
        <v>2</v>
      </c>
      <c r="Z18" s="13"/>
      <c r="AA18" s="13"/>
      <c r="AB18" s="13"/>
      <c r="AC18" s="13"/>
      <c r="AD18" s="13"/>
      <c r="AE18" s="17">
        <v>2</v>
      </c>
      <c r="AF18" s="13"/>
      <c r="AG18" s="13">
        <v>26</v>
      </c>
      <c r="AH18" s="13">
        <v>8</v>
      </c>
      <c r="AI18" s="13"/>
      <c r="AJ18" s="13"/>
      <c r="AK18" s="13"/>
      <c r="AL18" s="42"/>
      <c r="AM18" s="20">
        <f t="shared" si="1"/>
        <v>127</v>
      </c>
      <c r="AN18" s="43"/>
      <c r="AO18" s="43"/>
      <c r="AP18" s="43"/>
      <c r="AQ18" s="43"/>
      <c r="AR18" s="43"/>
      <c r="AS18" s="43"/>
      <c r="AT18" s="43"/>
    </row>
    <row r="19" s="1" customFormat="1" ht="14.25" customHeight="1" spans="1:46">
      <c r="A19" s="1" t="s">
        <v>7</v>
      </c>
      <c r="B19" s="8"/>
      <c r="C19" s="8" t="s">
        <v>43</v>
      </c>
      <c r="D19" s="9" t="s">
        <v>44</v>
      </c>
      <c r="E19" s="10">
        <v>2585</v>
      </c>
      <c r="F19" s="11">
        <f t="shared" si="0"/>
        <v>2408</v>
      </c>
      <c r="G19" s="12"/>
      <c r="H19" s="13"/>
      <c r="I19" s="13">
        <v>23</v>
      </c>
      <c r="J19" s="12"/>
      <c r="K19" s="13">
        <v>7</v>
      </c>
      <c r="L19" s="13">
        <v>41</v>
      </c>
      <c r="M19" s="13">
        <v>7</v>
      </c>
      <c r="N19" s="13"/>
      <c r="O19" s="13"/>
      <c r="P19" s="13">
        <v>7</v>
      </c>
      <c r="Q19" s="13">
        <v>7</v>
      </c>
      <c r="R19" s="13">
        <v>7</v>
      </c>
      <c r="S19" s="13">
        <v>8</v>
      </c>
      <c r="T19" s="13"/>
      <c r="U19" s="34"/>
      <c r="V19" s="13"/>
      <c r="W19" s="34"/>
      <c r="X19" s="13">
        <v>6</v>
      </c>
      <c r="Y19" s="13">
        <v>8</v>
      </c>
      <c r="Z19" s="13">
        <v>7</v>
      </c>
      <c r="AA19" s="13"/>
      <c r="AB19" s="13"/>
      <c r="AC19" s="13"/>
      <c r="AD19" s="13"/>
      <c r="AE19" s="17">
        <v>7</v>
      </c>
      <c r="AF19" s="13">
        <v>34</v>
      </c>
      <c r="AG19" s="13"/>
      <c r="AH19" s="13">
        <v>8</v>
      </c>
      <c r="AI19" s="13"/>
      <c r="AJ19" s="13"/>
      <c r="AK19" s="13"/>
      <c r="AL19" s="38"/>
      <c r="AM19" s="20">
        <f t="shared" si="1"/>
        <v>177</v>
      </c>
      <c r="AN19" s="20"/>
      <c r="AO19" s="20"/>
      <c r="AP19" s="20"/>
      <c r="AQ19" s="20"/>
      <c r="AR19" s="20"/>
      <c r="AS19" s="20"/>
      <c r="AT19" s="20"/>
    </row>
    <row r="20" s="1" customFormat="1" ht="14.25" customHeight="1" spans="1:46">
      <c r="A20" s="7" t="s">
        <v>7</v>
      </c>
      <c r="C20" s="21" t="s">
        <v>45</v>
      </c>
      <c r="D20" s="22" t="s">
        <v>46</v>
      </c>
      <c r="E20" s="10">
        <v>1699</v>
      </c>
      <c r="F20" s="11">
        <f t="shared" si="0"/>
        <v>1666</v>
      </c>
      <c r="G20" s="12"/>
      <c r="H20" s="13"/>
      <c r="I20" s="13"/>
      <c r="J20" s="12">
        <v>4</v>
      </c>
      <c r="K20" s="13">
        <v>2</v>
      </c>
      <c r="L20" s="13"/>
      <c r="M20" s="13"/>
      <c r="N20" s="13"/>
      <c r="O20" s="13"/>
      <c r="P20" s="13"/>
      <c r="Q20" s="13"/>
      <c r="R20" s="13">
        <v>12</v>
      </c>
      <c r="S20" s="13">
        <v>2</v>
      </c>
      <c r="T20" s="13">
        <v>1</v>
      </c>
      <c r="U20" s="32"/>
      <c r="V20" s="13"/>
      <c r="W20" s="32"/>
      <c r="X20" s="13">
        <v>2</v>
      </c>
      <c r="Y20" s="13"/>
      <c r="Z20" s="13">
        <v>5</v>
      </c>
      <c r="AA20" s="13"/>
      <c r="AB20" s="13"/>
      <c r="AC20" s="13"/>
      <c r="AD20" s="13"/>
      <c r="AE20" s="17"/>
      <c r="AF20" s="13">
        <v>3</v>
      </c>
      <c r="AG20" s="13"/>
      <c r="AH20" s="13">
        <v>2</v>
      </c>
      <c r="AI20" s="13"/>
      <c r="AJ20" s="13"/>
      <c r="AK20" s="13"/>
      <c r="AL20" s="38"/>
      <c r="AM20" s="20">
        <f t="shared" si="1"/>
        <v>33</v>
      </c>
      <c r="AN20" s="20"/>
      <c r="AO20" s="20"/>
      <c r="AP20" s="20"/>
      <c r="AQ20" s="20"/>
      <c r="AR20" s="20"/>
      <c r="AS20" s="20"/>
      <c r="AT20" s="20"/>
    </row>
    <row r="21" s="1" customFormat="1" ht="14.25" customHeight="1" spans="1:46">
      <c r="A21" s="1" t="s">
        <v>7</v>
      </c>
      <c r="B21" s="23"/>
      <c r="C21" s="24" t="s">
        <v>47</v>
      </c>
      <c r="D21" s="25" t="s">
        <v>48</v>
      </c>
      <c r="E21" s="10">
        <v>4910</v>
      </c>
      <c r="F21" s="11">
        <f t="shared" si="0"/>
        <v>2479</v>
      </c>
      <c r="G21" s="12"/>
      <c r="H21" s="13"/>
      <c r="I21" s="13"/>
      <c r="J21" s="12">
        <v>39</v>
      </c>
      <c r="K21" s="13">
        <v>27</v>
      </c>
      <c r="L21" s="13">
        <v>24</v>
      </c>
      <c r="M21" s="13">
        <v>14</v>
      </c>
      <c r="N21" s="13"/>
      <c r="O21" s="13"/>
      <c r="P21" s="13"/>
      <c r="Q21" s="13">
        <v>39</v>
      </c>
      <c r="R21" s="13">
        <v>27</v>
      </c>
      <c r="S21" s="13"/>
      <c r="T21" s="13"/>
      <c r="U21" s="32"/>
      <c r="V21" s="13"/>
      <c r="W21" s="32">
        <v>1</v>
      </c>
      <c r="X21" s="13">
        <v>6</v>
      </c>
      <c r="Y21" s="13">
        <v>1</v>
      </c>
      <c r="Z21" s="13">
        <v>1</v>
      </c>
      <c r="AA21" s="13"/>
      <c r="AB21" s="13"/>
      <c r="AC21" s="13"/>
      <c r="AD21" s="13">
        <v>8</v>
      </c>
      <c r="AE21" s="17">
        <v>2242</v>
      </c>
      <c r="AF21" s="13"/>
      <c r="AG21" s="13"/>
      <c r="AH21" s="13">
        <v>2</v>
      </c>
      <c r="AI21" s="13"/>
      <c r="AJ21" s="13"/>
      <c r="AK21" s="13"/>
      <c r="AL21" s="38"/>
      <c r="AM21" s="20">
        <f t="shared" si="1"/>
        <v>2431</v>
      </c>
      <c r="AN21" s="20"/>
      <c r="AO21" s="20"/>
      <c r="AP21" s="20"/>
      <c r="AQ21" s="20"/>
      <c r="AR21" s="20"/>
      <c r="AS21" s="20"/>
      <c r="AT21" s="20"/>
    </row>
    <row r="22" s="1" customFormat="1" ht="14.25" customHeight="1" spans="1:46">
      <c r="A22" s="7" t="s">
        <v>7</v>
      </c>
      <c r="B22" s="23"/>
      <c r="C22" s="24" t="s">
        <v>49</v>
      </c>
      <c r="D22" s="26" t="s">
        <v>50</v>
      </c>
      <c r="E22" s="10">
        <v>2580</v>
      </c>
      <c r="F22" s="11">
        <f t="shared" si="0"/>
        <v>2472</v>
      </c>
      <c r="G22" s="12"/>
      <c r="H22" s="13"/>
      <c r="I22" s="13"/>
      <c r="J22" s="12">
        <v>13</v>
      </c>
      <c r="K22" s="13">
        <v>17</v>
      </c>
      <c r="L22" s="13">
        <v>8</v>
      </c>
      <c r="M22" s="13">
        <v>6</v>
      </c>
      <c r="N22" s="13"/>
      <c r="O22" s="13"/>
      <c r="P22" s="13"/>
      <c r="Q22" s="13">
        <v>10</v>
      </c>
      <c r="R22" s="13">
        <v>10</v>
      </c>
      <c r="S22" s="13">
        <v>8</v>
      </c>
      <c r="T22" s="13">
        <v>3</v>
      </c>
      <c r="U22" s="32"/>
      <c r="V22" s="13"/>
      <c r="W22" s="32">
        <v>1</v>
      </c>
      <c r="X22" s="13">
        <v>7</v>
      </c>
      <c r="Y22" s="13">
        <v>1</v>
      </c>
      <c r="Z22" s="13">
        <v>8</v>
      </c>
      <c r="AA22" s="13"/>
      <c r="AB22" s="13"/>
      <c r="AC22" s="13"/>
      <c r="AD22" s="13"/>
      <c r="AE22" s="17">
        <v>2</v>
      </c>
      <c r="AF22" s="13">
        <v>1</v>
      </c>
      <c r="AG22" s="13">
        <v>12</v>
      </c>
      <c r="AH22" s="13">
        <v>1</v>
      </c>
      <c r="AI22" s="13"/>
      <c r="AJ22" s="13"/>
      <c r="AK22" s="13"/>
      <c r="AL22" s="38"/>
      <c r="AM22" s="20">
        <f t="shared" si="1"/>
        <v>108</v>
      </c>
      <c r="AN22" s="20"/>
      <c r="AO22" s="20"/>
      <c r="AP22" s="20"/>
      <c r="AQ22" s="20"/>
      <c r="AR22" s="20"/>
      <c r="AS22" s="20"/>
      <c r="AT22" s="20"/>
    </row>
    <row r="23" s="1" customFormat="1" ht="14.25" customHeight="1" spans="1:46">
      <c r="A23" s="1" t="s">
        <v>7</v>
      </c>
      <c r="B23" s="23"/>
      <c r="C23" s="24" t="s">
        <v>51</v>
      </c>
      <c r="D23" s="26" t="s">
        <v>52</v>
      </c>
      <c r="E23" s="10">
        <v>451</v>
      </c>
      <c r="F23" s="11">
        <f t="shared" si="0"/>
        <v>429</v>
      </c>
      <c r="G23" s="12"/>
      <c r="H23" s="13"/>
      <c r="I23" s="13"/>
      <c r="J23" s="12">
        <v>1</v>
      </c>
      <c r="K23" s="13">
        <v>2</v>
      </c>
      <c r="L23" s="13">
        <v>2</v>
      </c>
      <c r="M23" s="13"/>
      <c r="N23" s="13"/>
      <c r="O23" s="13"/>
      <c r="P23" s="13"/>
      <c r="Q23" s="13">
        <v>4</v>
      </c>
      <c r="R23" s="13"/>
      <c r="S23" s="13"/>
      <c r="T23" s="13"/>
      <c r="U23" s="32"/>
      <c r="V23" s="13"/>
      <c r="W23" s="32"/>
      <c r="X23" s="13"/>
      <c r="Y23" s="13"/>
      <c r="Z23" s="13"/>
      <c r="AA23" s="13"/>
      <c r="AB23" s="13"/>
      <c r="AC23" s="13"/>
      <c r="AD23" s="13">
        <v>1</v>
      </c>
      <c r="AE23" s="17"/>
      <c r="AF23" s="13"/>
      <c r="AG23" s="13">
        <v>12</v>
      </c>
      <c r="AH23" s="13"/>
      <c r="AI23" s="13"/>
      <c r="AJ23" s="13"/>
      <c r="AK23" s="13"/>
      <c r="AL23" s="38"/>
      <c r="AM23" s="20">
        <f t="shared" si="1"/>
        <v>22</v>
      </c>
      <c r="AN23" s="20"/>
      <c r="AO23" s="20"/>
      <c r="AP23" s="20"/>
      <c r="AQ23" s="20"/>
      <c r="AR23" s="20"/>
      <c r="AS23" s="20"/>
      <c r="AT23" s="20"/>
    </row>
    <row r="24" s="1" customFormat="1" ht="14.25" customHeight="1" spans="1:46">
      <c r="A24" s="7" t="s">
        <v>7</v>
      </c>
      <c r="B24" s="23"/>
      <c r="C24" s="24" t="s">
        <v>53</v>
      </c>
      <c r="D24" s="26" t="s">
        <v>54</v>
      </c>
      <c r="E24" s="10">
        <v>116</v>
      </c>
      <c r="F24" s="11">
        <f t="shared" si="0"/>
        <v>65</v>
      </c>
      <c r="G24" s="12"/>
      <c r="H24" s="13"/>
      <c r="I24" s="13">
        <v>28</v>
      </c>
      <c r="J24" s="12"/>
      <c r="K24" s="13">
        <v>6</v>
      </c>
      <c r="L24" s="13">
        <v>4</v>
      </c>
      <c r="M24" s="13">
        <v>6</v>
      </c>
      <c r="N24" s="13"/>
      <c r="O24" s="13"/>
      <c r="P24" s="13"/>
      <c r="Q24" s="13">
        <v>1</v>
      </c>
      <c r="R24" s="13"/>
      <c r="S24" s="13"/>
      <c r="T24" s="13"/>
      <c r="U24" s="32"/>
      <c r="V24" s="13"/>
      <c r="W24" s="32"/>
      <c r="X24" s="13">
        <v>1</v>
      </c>
      <c r="Y24" s="13"/>
      <c r="Z24" s="13"/>
      <c r="AA24" s="13"/>
      <c r="AB24" s="13"/>
      <c r="AC24" s="13"/>
      <c r="AD24" s="13"/>
      <c r="AE24" s="17">
        <v>1</v>
      </c>
      <c r="AF24" s="13">
        <v>4</v>
      </c>
      <c r="AG24" s="13"/>
      <c r="AH24" s="13"/>
      <c r="AI24" s="13"/>
      <c r="AJ24" s="13"/>
      <c r="AK24" s="13"/>
      <c r="AL24" s="38"/>
      <c r="AM24" s="20">
        <f t="shared" si="1"/>
        <v>51</v>
      </c>
      <c r="AN24" s="20"/>
      <c r="AO24" s="20"/>
      <c r="AP24" s="20"/>
      <c r="AQ24" s="20"/>
      <c r="AR24" s="20"/>
      <c r="AS24" s="20"/>
      <c r="AT24" s="20"/>
    </row>
    <row r="25" s="1" customFormat="1" ht="14.25" customHeight="1" spans="1:46">
      <c r="A25" s="1" t="s">
        <v>7</v>
      </c>
      <c r="B25" s="21"/>
      <c r="C25" s="21" t="s">
        <v>55</v>
      </c>
      <c r="D25" s="27" t="s">
        <v>56</v>
      </c>
      <c r="E25" s="10">
        <v>4175</v>
      </c>
      <c r="F25" s="11">
        <f t="shared" si="0"/>
        <v>2671</v>
      </c>
      <c r="G25" s="12"/>
      <c r="H25" s="13"/>
      <c r="I25" s="13"/>
      <c r="J25" s="12">
        <v>13</v>
      </c>
      <c r="K25" s="13">
        <v>20</v>
      </c>
      <c r="L25" s="13">
        <v>9</v>
      </c>
      <c r="M25" s="13"/>
      <c r="N25" s="13"/>
      <c r="O25" s="13"/>
      <c r="P25" s="13">
        <v>2</v>
      </c>
      <c r="Q25" s="13">
        <v>4</v>
      </c>
      <c r="R25" s="13">
        <v>12</v>
      </c>
      <c r="S25" s="13">
        <v>16</v>
      </c>
      <c r="T25" s="13"/>
      <c r="U25" s="32"/>
      <c r="V25" s="13"/>
      <c r="W25" s="32">
        <v>11</v>
      </c>
      <c r="X25" s="13">
        <v>8</v>
      </c>
      <c r="Y25" s="13">
        <v>6</v>
      </c>
      <c r="Z25" s="13"/>
      <c r="AA25" s="13">
        <v>2</v>
      </c>
      <c r="AB25" s="13"/>
      <c r="AC25" s="13"/>
      <c r="AD25" s="13">
        <v>1</v>
      </c>
      <c r="AE25" s="17">
        <v>1386</v>
      </c>
      <c r="AF25" s="13">
        <v>7</v>
      </c>
      <c r="AG25" s="13"/>
      <c r="AH25" s="13">
        <v>6</v>
      </c>
      <c r="AI25" s="13"/>
      <c r="AJ25" s="13"/>
      <c r="AK25" s="13">
        <v>1</v>
      </c>
      <c r="AL25" s="38"/>
      <c r="AM25" s="20">
        <f t="shared" si="1"/>
        <v>1504</v>
      </c>
      <c r="AN25" s="20"/>
      <c r="AO25" s="20"/>
      <c r="AP25" s="20"/>
      <c r="AQ25" s="20"/>
      <c r="AR25" s="20"/>
      <c r="AS25" s="20"/>
      <c r="AT25" s="20"/>
    </row>
    <row r="26" s="1" customFormat="1" ht="14.25" customHeight="1" spans="1:46">
      <c r="A26" s="7" t="s">
        <v>7</v>
      </c>
      <c r="B26" s="8"/>
      <c r="C26" s="8" t="s">
        <v>57</v>
      </c>
      <c r="D26" s="9" t="s">
        <v>58</v>
      </c>
      <c r="E26" s="10">
        <v>821</v>
      </c>
      <c r="F26" s="11">
        <f t="shared" si="0"/>
        <v>790</v>
      </c>
      <c r="G26" s="12"/>
      <c r="H26" s="13"/>
      <c r="I26" s="13"/>
      <c r="J26" s="12">
        <v>7</v>
      </c>
      <c r="K26" s="13"/>
      <c r="L26" s="13">
        <v>5</v>
      </c>
      <c r="M26" s="13"/>
      <c r="N26" s="13"/>
      <c r="O26" s="13"/>
      <c r="P26" s="13"/>
      <c r="Q26" s="13"/>
      <c r="R26" s="13">
        <v>6</v>
      </c>
      <c r="S26" s="13">
        <v>4</v>
      </c>
      <c r="T26" s="13"/>
      <c r="U26" s="34"/>
      <c r="V26" s="13"/>
      <c r="W26" s="34">
        <v>1</v>
      </c>
      <c r="X26" s="13"/>
      <c r="Y26" s="13"/>
      <c r="Z26" s="13"/>
      <c r="AA26" s="13"/>
      <c r="AB26" s="13"/>
      <c r="AC26" s="13"/>
      <c r="AD26" s="13"/>
      <c r="AE26" s="17"/>
      <c r="AF26" s="13">
        <v>3</v>
      </c>
      <c r="AG26" s="13"/>
      <c r="AH26" s="13"/>
      <c r="AI26" s="13"/>
      <c r="AJ26" s="13"/>
      <c r="AK26" s="13">
        <v>5</v>
      </c>
      <c r="AL26" s="38"/>
      <c r="AM26" s="20">
        <f t="shared" si="1"/>
        <v>31</v>
      </c>
      <c r="AN26" s="20"/>
      <c r="AO26" s="20"/>
      <c r="AP26" s="20"/>
      <c r="AQ26" s="20"/>
      <c r="AR26" s="20"/>
      <c r="AS26" s="20"/>
      <c r="AT26" s="20"/>
    </row>
    <row r="27" s="1" customFormat="1" ht="14.25" customHeight="1" spans="1:46">
      <c r="A27" s="1" t="s">
        <v>7</v>
      </c>
      <c r="B27" s="8"/>
      <c r="C27" s="8" t="s">
        <v>59</v>
      </c>
      <c r="D27" s="9" t="s">
        <v>60</v>
      </c>
      <c r="E27" s="10">
        <v>1405</v>
      </c>
      <c r="F27" s="11">
        <f t="shared" si="0"/>
        <v>2997</v>
      </c>
      <c r="G27" s="12"/>
      <c r="H27" s="13"/>
      <c r="I27" s="13">
        <v>20</v>
      </c>
      <c r="J27" s="12">
        <v>18</v>
      </c>
      <c r="K27" s="13">
        <v>128</v>
      </c>
      <c r="L27" s="13">
        <v>33</v>
      </c>
      <c r="M27" s="13">
        <v>28</v>
      </c>
      <c r="N27" s="13"/>
      <c r="O27" s="13"/>
      <c r="P27" s="13">
        <v>64</v>
      </c>
      <c r="Q27" s="13">
        <v>94</v>
      </c>
      <c r="R27" s="13">
        <v>22</v>
      </c>
      <c r="S27" s="13">
        <v>124</v>
      </c>
      <c r="T27" s="13">
        <v>33</v>
      </c>
      <c r="U27" s="34"/>
      <c r="V27" s="13"/>
      <c r="W27" s="34">
        <v>70</v>
      </c>
      <c r="X27" s="13">
        <v>80</v>
      </c>
      <c r="Y27" s="13">
        <v>89</v>
      </c>
      <c r="Z27" s="13">
        <v>137</v>
      </c>
      <c r="AA27" s="13">
        <v>26</v>
      </c>
      <c r="AB27" s="13"/>
      <c r="AC27" s="13"/>
      <c r="AD27" s="13">
        <v>47</v>
      </c>
      <c r="AE27" s="17">
        <v>82</v>
      </c>
      <c r="AF27" s="13">
        <v>54</v>
      </c>
      <c r="AG27" s="13">
        <v>92</v>
      </c>
      <c r="AH27" s="13">
        <v>71</v>
      </c>
      <c r="AI27" s="13"/>
      <c r="AJ27" s="13"/>
      <c r="AK27" s="13">
        <v>94</v>
      </c>
      <c r="AL27" s="38">
        <v>2998</v>
      </c>
      <c r="AM27" s="20">
        <f t="shared" si="1"/>
        <v>1406</v>
      </c>
      <c r="AN27" s="20"/>
      <c r="AO27" s="20"/>
      <c r="AP27" s="20"/>
      <c r="AQ27" s="20"/>
      <c r="AR27" s="20"/>
      <c r="AS27" s="20"/>
      <c r="AT27" s="20"/>
    </row>
    <row r="28" s="1" customFormat="1" ht="14.25" customHeight="1" spans="1:46">
      <c r="A28" s="7" t="s">
        <v>7</v>
      </c>
      <c r="B28" s="21"/>
      <c r="C28" s="21" t="s">
        <v>61</v>
      </c>
      <c r="D28" s="9" t="s">
        <v>62</v>
      </c>
      <c r="E28" s="10">
        <v>4570</v>
      </c>
      <c r="F28" s="11">
        <f t="shared" si="0"/>
        <v>8795</v>
      </c>
      <c r="G28" s="12"/>
      <c r="H28" s="13"/>
      <c r="I28" s="13">
        <v>31</v>
      </c>
      <c r="J28" s="12"/>
      <c r="K28" s="13">
        <v>55</v>
      </c>
      <c r="L28" s="13">
        <v>31</v>
      </c>
      <c r="M28" s="13">
        <v>21</v>
      </c>
      <c r="N28" s="13"/>
      <c r="O28" s="13"/>
      <c r="P28" s="13">
        <v>8</v>
      </c>
      <c r="Q28" s="13">
        <v>37</v>
      </c>
      <c r="R28" s="13">
        <v>15</v>
      </c>
      <c r="S28" s="13">
        <v>61</v>
      </c>
      <c r="T28" s="13">
        <v>20</v>
      </c>
      <c r="U28" s="32"/>
      <c r="V28" s="13"/>
      <c r="W28" s="32">
        <v>18</v>
      </c>
      <c r="X28" s="13">
        <v>46</v>
      </c>
      <c r="Y28" s="13">
        <v>45</v>
      </c>
      <c r="Z28" s="13">
        <v>41</v>
      </c>
      <c r="AA28" s="13">
        <v>21</v>
      </c>
      <c r="AB28" s="13"/>
      <c r="AC28" s="13"/>
      <c r="AD28" s="13">
        <v>22</v>
      </c>
      <c r="AE28" s="17">
        <v>33</v>
      </c>
      <c r="AF28" s="13">
        <v>17</v>
      </c>
      <c r="AG28" s="13">
        <v>29</v>
      </c>
      <c r="AH28" s="13">
        <v>27</v>
      </c>
      <c r="AI28" s="13"/>
      <c r="AJ28" s="13"/>
      <c r="AK28" s="13">
        <v>17</v>
      </c>
      <c r="AL28" s="38">
        <v>4820</v>
      </c>
      <c r="AM28" s="20">
        <f t="shared" si="1"/>
        <v>595</v>
      </c>
      <c r="AN28" s="20"/>
      <c r="AO28" s="20"/>
      <c r="AP28" s="20"/>
      <c r="AQ28" s="20"/>
      <c r="AR28" s="20"/>
      <c r="AS28" s="20"/>
      <c r="AT28" s="20"/>
    </row>
    <row r="29" s="1" customFormat="1" ht="14.25" customHeight="1" spans="1:46">
      <c r="A29" s="1" t="s">
        <v>7</v>
      </c>
      <c r="B29" s="21"/>
      <c r="C29" s="21" t="s">
        <v>63</v>
      </c>
      <c r="D29" s="9" t="s">
        <v>64</v>
      </c>
      <c r="E29" s="10">
        <v>3187</v>
      </c>
      <c r="F29" s="11">
        <f t="shared" si="0"/>
        <v>5186</v>
      </c>
      <c r="G29" s="12"/>
      <c r="H29" s="13"/>
      <c r="I29" s="13">
        <v>38</v>
      </c>
      <c r="J29" s="12">
        <v>7</v>
      </c>
      <c r="K29" s="13">
        <v>93</v>
      </c>
      <c r="L29" s="13">
        <v>48</v>
      </c>
      <c r="M29" s="13">
        <v>17</v>
      </c>
      <c r="N29" s="13"/>
      <c r="O29" s="13"/>
      <c r="P29" s="13">
        <v>53</v>
      </c>
      <c r="Q29" s="13">
        <v>49</v>
      </c>
      <c r="R29" s="13">
        <v>30</v>
      </c>
      <c r="S29" s="13">
        <v>99</v>
      </c>
      <c r="T29" s="13">
        <v>32</v>
      </c>
      <c r="U29" s="32"/>
      <c r="V29" s="13"/>
      <c r="W29" s="32">
        <v>34</v>
      </c>
      <c r="X29" s="13">
        <v>121</v>
      </c>
      <c r="Y29" s="13">
        <v>61</v>
      </c>
      <c r="Z29" s="13">
        <v>79</v>
      </c>
      <c r="AA29" s="13">
        <v>19</v>
      </c>
      <c r="AB29" s="13"/>
      <c r="AC29" s="13"/>
      <c r="AD29" s="13">
        <v>22</v>
      </c>
      <c r="AE29" s="17">
        <v>30</v>
      </c>
      <c r="AF29" s="13">
        <v>22</v>
      </c>
      <c r="AG29" s="13">
        <v>51</v>
      </c>
      <c r="AH29" s="13">
        <v>57</v>
      </c>
      <c r="AI29" s="13"/>
      <c r="AJ29" s="13"/>
      <c r="AK29" s="13">
        <v>37</v>
      </c>
      <c r="AL29" s="38">
        <v>2998</v>
      </c>
      <c r="AM29" s="20">
        <f t="shared" si="1"/>
        <v>999</v>
      </c>
      <c r="AN29" s="20"/>
      <c r="AO29" s="20"/>
      <c r="AP29" s="20"/>
      <c r="AQ29" s="20"/>
      <c r="AR29" s="20"/>
      <c r="AS29" s="20"/>
      <c r="AT29" s="20"/>
    </row>
    <row r="30" s="1" customFormat="1" ht="14.25" customHeight="1" spans="1:46">
      <c r="A30" s="7" t="s">
        <v>7</v>
      </c>
      <c r="B30" s="21"/>
      <c r="C30" s="21" t="s">
        <v>65</v>
      </c>
      <c r="D30" s="9" t="s">
        <v>66</v>
      </c>
      <c r="E30" s="10">
        <v>0</v>
      </c>
      <c r="F30" s="11">
        <f t="shared" si="0"/>
        <v>0</v>
      </c>
      <c r="G30" s="12"/>
      <c r="H30" s="13"/>
      <c r="I30" s="13"/>
      <c r="J30" s="1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32"/>
      <c r="V30" s="13"/>
      <c r="W30" s="32"/>
      <c r="X30" s="13"/>
      <c r="Y30" s="13"/>
      <c r="Z30" s="13"/>
      <c r="AA30" s="13"/>
      <c r="AB30" s="13"/>
      <c r="AC30" s="13"/>
      <c r="AD30" s="13"/>
      <c r="AE30" s="17"/>
      <c r="AF30" s="13"/>
      <c r="AG30" s="13"/>
      <c r="AH30" s="13"/>
      <c r="AI30" s="13"/>
      <c r="AJ30" s="13"/>
      <c r="AK30" s="13"/>
      <c r="AL30" s="38"/>
      <c r="AM30" s="20">
        <f t="shared" si="1"/>
        <v>0</v>
      </c>
      <c r="AN30" s="20"/>
      <c r="AO30" s="20"/>
      <c r="AP30" s="20"/>
      <c r="AQ30" s="20"/>
      <c r="AR30" s="20"/>
      <c r="AS30" s="20"/>
      <c r="AT30" s="20"/>
    </row>
    <row r="31" s="1" customFormat="1" ht="14.25" customHeight="1" spans="1:46">
      <c r="A31" s="1" t="s">
        <v>7</v>
      </c>
      <c r="B31" s="21"/>
      <c r="C31" s="21" t="s">
        <v>67</v>
      </c>
      <c r="D31" s="9" t="s">
        <v>68</v>
      </c>
      <c r="E31" s="10">
        <v>1049</v>
      </c>
      <c r="F31" s="11">
        <f t="shared" si="0"/>
        <v>1034</v>
      </c>
      <c r="G31" s="12"/>
      <c r="H31" s="13"/>
      <c r="I31" s="13"/>
      <c r="J31" s="12">
        <v>1</v>
      </c>
      <c r="K31" s="13">
        <v>3</v>
      </c>
      <c r="L31" s="13"/>
      <c r="M31" s="13"/>
      <c r="N31" s="13"/>
      <c r="O31" s="13"/>
      <c r="P31" s="13"/>
      <c r="Q31" s="13">
        <v>5</v>
      </c>
      <c r="R31" s="13">
        <v>1</v>
      </c>
      <c r="S31" s="13"/>
      <c r="T31" s="13"/>
      <c r="U31" s="32"/>
      <c r="V31" s="13"/>
      <c r="W31" s="32"/>
      <c r="X31" s="13"/>
      <c r="Y31" s="13"/>
      <c r="Z31" s="13">
        <v>5</v>
      </c>
      <c r="AA31" s="13"/>
      <c r="AB31" s="13"/>
      <c r="AC31" s="13"/>
      <c r="AD31" s="13"/>
      <c r="AE31" s="17"/>
      <c r="AF31" s="13"/>
      <c r="AG31" s="13"/>
      <c r="AH31" s="13"/>
      <c r="AI31" s="13"/>
      <c r="AJ31" s="13"/>
      <c r="AK31" s="13"/>
      <c r="AL31" s="38"/>
      <c r="AM31" s="20">
        <f t="shared" si="1"/>
        <v>15</v>
      </c>
      <c r="AN31" s="20"/>
      <c r="AO31" s="20"/>
      <c r="AP31" s="20"/>
      <c r="AQ31" s="20"/>
      <c r="AR31" s="20"/>
      <c r="AS31" s="20"/>
      <c r="AT31" s="20"/>
    </row>
    <row r="32" s="1" customFormat="1" ht="14.25" customHeight="1" spans="1:46">
      <c r="A32" s="7" t="s">
        <v>7</v>
      </c>
      <c r="B32" s="21"/>
      <c r="C32" s="21" t="s">
        <v>69</v>
      </c>
      <c r="D32" s="9" t="s">
        <v>70</v>
      </c>
      <c r="E32" s="10">
        <v>278</v>
      </c>
      <c r="F32" s="11">
        <f t="shared" si="0"/>
        <v>229</v>
      </c>
      <c r="G32" s="12"/>
      <c r="H32" s="13"/>
      <c r="I32" s="13"/>
      <c r="J32" s="12">
        <v>7</v>
      </c>
      <c r="K32" s="13">
        <v>5</v>
      </c>
      <c r="L32" s="13">
        <v>3</v>
      </c>
      <c r="M32" s="13">
        <v>1</v>
      </c>
      <c r="N32" s="13"/>
      <c r="O32" s="13"/>
      <c r="P32" s="13"/>
      <c r="Q32" s="13">
        <v>3</v>
      </c>
      <c r="R32" s="13">
        <v>24</v>
      </c>
      <c r="S32" s="13">
        <v>5</v>
      </c>
      <c r="T32" s="13"/>
      <c r="U32" s="32"/>
      <c r="V32" s="13"/>
      <c r="W32" s="32"/>
      <c r="X32" s="13"/>
      <c r="Y32" s="13"/>
      <c r="Z32" s="13"/>
      <c r="AA32" s="13"/>
      <c r="AB32" s="13"/>
      <c r="AC32" s="13"/>
      <c r="AD32" s="13"/>
      <c r="AE32" s="17">
        <v>1</v>
      </c>
      <c r="AF32" s="13"/>
      <c r="AG32" s="13"/>
      <c r="AH32" s="13"/>
      <c r="AI32" s="13"/>
      <c r="AJ32" s="13"/>
      <c r="AK32" s="13"/>
      <c r="AL32" s="38"/>
      <c r="AM32" s="20">
        <f t="shared" si="1"/>
        <v>49</v>
      </c>
      <c r="AN32" s="20"/>
      <c r="AO32" s="20"/>
      <c r="AP32" s="20"/>
      <c r="AQ32" s="20"/>
      <c r="AR32" s="20"/>
      <c r="AS32" s="20"/>
      <c r="AT32" s="20"/>
    </row>
    <row r="33" s="1" customFormat="1" ht="14.25" customHeight="1" spans="1:46">
      <c r="A33" s="1" t="s">
        <v>7</v>
      </c>
      <c r="B33" s="21"/>
      <c r="C33" s="21" t="s">
        <v>71</v>
      </c>
      <c r="D33" s="9" t="s">
        <v>72</v>
      </c>
      <c r="E33" s="10">
        <v>86</v>
      </c>
      <c r="F33" s="11">
        <f t="shared" si="0"/>
        <v>53</v>
      </c>
      <c r="G33" s="12"/>
      <c r="H33" s="13"/>
      <c r="I33" s="13"/>
      <c r="J33" s="12">
        <v>8</v>
      </c>
      <c r="K33" s="13">
        <v>5</v>
      </c>
      <c r="L33" s="13">
        <v>6</v>
      </c>
      <c r="M33" s="13">
        <v>7</v>
      </c>
      <c r="N33" s="13"/>
      <c r="O33" s="13"/>
      <c r="P33" s="13"/>
      <c r="Q33" s="13"/>
      <c r="R33" s="13">
        <v>5</v>
      </c>
      <c r="S33" s="13"/>
      <c r="T33" s="13"/>
      <c r="U33" s="32"/>
      <c r="V33" s="13"/>
      <c r="W33" s="32"/>
      <c r="X33" s="13"/>
      <c r="Y33" s="13"/>
      <c r="Z33" s="13">
        <v>2</v>
      </c>
      <c r="AA33" s="13"/>
      <c r="AB33" s="13"/>
      <c r="AC33" s="13"/>
      <c r="AD33" s="13"/>
      <c r="AE33" s="17"/>
      <c r="AF33" s="13"/>
      <c r="AG33" s="13"/>
      <c r="AH33" s="13"/>
      <c r="AI33" s="13"/>
      <c r="AJ33" s="13"/>
      <c r="AK33" s="13"/>
      <c r="AL33" s="38"/>
      <c r="AM33" s="20">
        <f t="shared" si="1"/>
        <v>33</v>
      </c>
      <c r="AN33" s="20"/>
      <c r="AO33" s="20"/>
      <c r="AP33" s="20"/>
      <c r="AQ33" s="20"/>
      <c r="AR33" s="20"/>
      <c r="AS33" s="20"/>
      <c r="AT33" s="20"/>
    </row>
    <row r="34" s="1" customFormat="1" ht="14.25" customHeight="1" spans="1:46">
      <c r="A34" s="7" t="s">
        <v>7</v>
      </c>
      <c r="B34" s="21" t="s">
        <v>8</v>
      </c>
      <c r="C34" s="21" t="s">
        <v>73</v>
      </c>
      <c r="D34" s="9" t="s">
        <v>74</v>
      </c>
      <c r="E34" s="10">
        <v>1651</v>
      </c>
      <c r="F34" s="11">
        <f t="shared" si="0"/>
        <v>4047</v>
      </c>
      <c r="G34" s="12"/>
      <c r="H34" s="13"/>
      <c r="I34" s="13">
        <v>24</v>
      </c>
      <c r="J34" s="12">
        <v>7</v>
      </c>
      <c r="K34" s="13">
        <v>21</v>
      </c>
      <c r="L34" s="13">
        <v>18</v>
      </c>
      <c r="M34" s="13">
        <v>1</v>
      </c>
      <c r="N34" s="13"/>
      <c r="O34" s="13"/>
      <c r="P34" s="13">
        <v>4</v>
      </c>
      <c r="Q34" s="13">
        <v>36</v>
      </c>
      <c r="R34" s="13">
        <v>77</v>
      </c>
      <c r="S34" s="13">
        <v>30</v>
      </c>
      <c r="T34" s="13">
        <v>9</v>
      </c>
      <c r="U34" s="32"/>
      <c r="V34" s="13"/>
      <c r="W34" s="32">
        <v>30</v>
      </c>
      <c r="X34" s="13">
        <v>40</v>
      </c>
      <c r="Y34" s="13">
        <v>27</v>
      </c>
      <c r="Z34" s="13">
        <v>23</v>
      </c>
      <c r="AA34" s="13">
        <v>7</v>
      </c>
      <c r="AB34" s="13"/>
      <c r="AC34" s="13"/>
      <c r="AD34" s="13">
        <v>8</v>
      </c>
      <c r="AE34" s="17">
        <v>18</v>
      </c>
      <c r="AF34" s="13">
        <v>3</v>
      </c>
      <c r="AG34" s="13">
        <v>88</v>
      </c>
      <c r="AH34" s="13">
        <v>60</v>
      </c>
      <c r="AI34" s="13"/>
      <c r="AJ34" s="13"/>
      <c r="AK34" s="13">
        <v>33</v>
      </c>
      <c r="AL34" s="38">
        <v>2960</v>
      </c>
      <c r="AM34" s="20">
        <f t="shared" si="1"/>
        <v>564</v>
      </c>
      <c r="AN34" s="20"/>
      <c r="AO34" s="20"/>
      <c r="AP34" s="20"/>
      <c r="AQ34" s="20"/>
      <c r="AR34" s="20"/>
      <c r="AS34" s="20"/>
      <c r="AT34" s="20"/>
    </row>
    <row r="35" s="1" customFormat="1" ht="31.5" customHeight="1" spans="1:46">
      <c r="A35" s="1" t="s">
        <v>7</v>
      </c>
      <c r="B35" s="8"/>
      <c r="C35" s="28" t="s">
        <v>75</v>
      </c>
      <c r="D35" s="29" t="s">
        <v>76</v>
      </c>
      <c r="E35" s="10">
        <v>3641</v>
      </c>
      <c r="F35" s="11">
        <f t="shared" si="0"/>
        <v>3560</v>
      </c>
      <c r="G35" s="12"/>
      <c r="H35" s="13"/>
      <c r="I35" s="13">
        <v>2</v>
      </c>
      <c r="J35" s="12">
        <v>5</v>
      </c>
      <c r="K35" s="13">
        <v>8</v>
      </c>
      <c r="L35" s="13">
        <v>12</v>
      </c>
      <c r="M35" s="13">
        <v>2</v>
      </c>
      <c r="N35" s="13"/>
      <c r="O35" s="13"/>
      <c r="P35" s="13">
        <v>4</v>
      </c>
      <c r="Q35" s="13">
        <v>3</v>
      </c>
      <c r="R35" s="13">
        <v>1</v>
      </c>
      <c r="S35" s="13">
        <v>8</v>
      </c>
      <c r="T35" s="13"/>
      <c r="U35" s="34"/>
      <c r="V35" s="13"/>
      <c r="W35" s="34">
        <v>6</v>
      </c>
      <c r="X35" s="13">
        <v>1</v>
      </c>
      <c r="Y35" s="13">
        <v>6</v>
      </c>
      <c r="Z35" s="13"/>
      <c r="AA35" s="13">
        <v>3</v>
      </c>
      <c r="AB35" s="13"/>
      <c r="AC35" s="13"/>
      <c r="AD35" s="13">
        <v>2</v>
      </c>
      <c r="AE35" s="17">
        <v>16</v>
      </c>
      <c r="AF35" s="13"/>
      <c r="AG35" s="13">
        <v>1</v>
      </c>
      <c r="AH35" s="13">
        <v>1</v>
      </c>
      <c r="AI35" s="13"/>
      <c r="AJ35" s="13"/>
      <c r="AK35" s="13"/>
      <c r="AL35" s="42"/>
      <c r="AM35" s="20">
        <f t="shared" ref="AM35:AM66" si="2">SUM(G35:AK35)</f>
        <v>81</v>
      </c>
      <c r="AN35" s="43"/>
      <c r="AO35" s="43"/>
      <c r="AP35" s="43"/>
      <c r="AQ35" s="43"/>
      <c r="AR35" s="43"/>
      <c r="AS35" s="43"/>
      <c r="AT35" s="43"/>
    </row>
    <row r="36" s="1" customFormat="1" ht="31.5" customHeight="1" spans="1:46">
      <c r="A36" s="7" t="s">
        <v>7</v>
      </c>
      <c r="B36" s="8"/>
      <c r="C36" s="28" t="s">
        <v>77</v>
      </c>
      <c r="D36" s="15" t="s">
        <v>78</v>
      </c>
      <c r="E36" s="10">
        <v>527</v>
      </c>
      <c r="F36" s="11">
        <f t="shared" si="0"/>
        <v>345</v>
      </c>
      <c r="G36" s="12"/>
      <c r="H36" s="13"/>
      <c r="I36" s="13"/>
      <c r="J36" s="12">
        <v>38</v>
      </c>
      <c r="K36" s="13">
        <v>19</v>
      </c>
      <c r="L36" s="13">
        <v>12</v>
      </c>
      <c r="M36" s="13">
        <v>2</v>
      </c>
      <c r="N36" s="13"/>
      <c r="O36" s="13"/>
      <c r="P36" s="13"/>
      <c r="Q36" s="13">
        <v>5</v>
      </c>
      <c r="R36" s="13">
        <v>7</v>
      </c>
      <c r="S36" s="13">
        <v>16</v>
      </c>
      <c r="T36" s="13">
        <v>8</v>
      </c>
      <c r="U36" s="34"/>
      <c r="V36" s="13"/>
      <c r="W36" s="34">
        <v>13</v>
      </c>
      <c r="X36" s="13">
        <v>10</v>
      </c>
      <c r="Y36" s="13">
        <v>8</v>
      </c>
      <c r="Z36" s="13">
        <v>11</v>
      </c>
      <c r="AA36" s="13">
        <v>4</v>
      </c>
      <c r="AB36" s="13"/>
      <c r="AC36" s="13"/>
      <c r="AD36" s="13"/>
      <c r="AE36" s="17">
        <v>15</v>
      </c>
      <c r="AF36" s="13">
        <v>6</v>
      </c>
      <c r="AG36" s="13"/>
      <c r="AH36" s="13">
        <v>6</v>
      </c>
      <c r="AI36" s="13"/>
      <c r="AJ36" s="13"/>
      <c r="AK36" s="13">
        <v>2</v>
      </c>
      <c r="AL36" s="42"/>
      <c r="AM36" s="20">
        <f t="shared" si="2"/>
        <v>182</v>
      </c>
      <c r="AN36" s="43"/>
      <c r="AO36" s="43"/>
      <c r="AP36" s="43"/>
      <c r="AQ36" s="43"/>
      <c r="AR36" s="43"/>
      <c r="AS36" s="43"/>
      <c r="AT36" s="43"/>
    </row>
    <row r="37" s="1" customFormat="1" ht="31.5" customHeight="1" spans="1:46">
      <c r="A37" s="1" t="s">
        <v>7</v>
      </c>
      <c r="B37" s="8"/>
      <c r="C37" s="28" t="s">
        <v>79</v>
      </c>
      <c r="D37" s="15" t="s">
        <v>80</v>
      </c>
      <c r="E37" s="10">
        <v>2139</v>
      </c>
      <c r="F37" s="11">
        <f t="shared" si="0"/>
        <v>2029</v>
      </c>
      <c r="G37" s="12"/>
      <c r="H37" s="13"/>
      <c r="I37" s="13">
        <v>19</v>
      </c>
      <c r="J37" s="12"/>
      <c r="K37" s="13">
        <v>32</v>
      </c>
      <c r="L37" s="13">
        <v>14</v>
      </c>
      <c r="M37" s="13">
        <v>22</v>
      </c>
      <c r="N37" s="13"/>
      <c r="O37" s="13"/>
      <c r="P37" s="13"/>
      <c r="Q37" s="13"/>
      <c r="R37" s="13">
        <v>3</v>
      </c>
      <c r="S37" s="13">
        <v>1</v>
      </c>
      <c r="T37" s="13">
        <v>1</v>
      </c>
      <c r="U37" s="34"/>
      <c r="V37" s="13"/>
      <c r="W37" s="34"/>
      <c r="X37" s="13">
        <v>1</v>
      </c>
      <c r="Y37" s="13"/>
      <c r="Z37" s="13">
        <v>4</v>
      </c>
      <c r="AA37" s="13"/>
      <c r="AB37" s="13"/>
      <c r="AC37" s="13"/>
      <c r="AD37" s="13">
        <v>4</v>
      </c>
      <c r="AE37" s="17"/>
      <c r="AF37" s="13">
        <v>4</v>
      </c>
      <c r="AG37" s="13"/>
      <c r="AH37" s="13">
        <v>1</v>
      </c>
      <c r="AI37" s="13"/>
      <c r="AJ37" s="13"/>
      <c r="AK37" s="13">
        <v>4</v>
      </c>
      <c r="AL37" s="42"/>
      <c r="AM37" s="20">
        <f t="shared" si="2"/>
        <v>110</v>
      </c>
      <c r="AN37" s="43"/>
      <c r="AO37" s="43"/>
      <c r="AP37" s="43"/>
      <c r="AQ37" s="43"/>
      <c r="AR37" s="43"/>
      <c r="AS37" s="43"/>
      <c r="AT37" s="43"/>
    </row>
    <row r="38" s="1" customFormat="1" ht="14.25" customHeight="1" spans="1:46">
      <c r="A38" s="7" t="s">
        <v>7</v>
      </c>
      <c r="B38" s="8" t="s">
        <v>81</v>
      </c>
      <c r="C38" s="8" t="s">
        <v>82</v>
      </c>
      <c r="D38" s="9" t="s">
        <v>83</v>
      </c>
      <c r="E38" s="10">
        <v>-2</v>
      </c>
      <c r="F38" s="11">
        <f t="shared" si="0"/>
        <v>0</v>
      </c>
      <c r="G38" s="12"/>
      <c r="H38" s="13"/>
      <c r="I38" s="13"/>
      <c r="J38" s="12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32"/>
      <c r="V38" s="13"/>
      <c r="W38" s="32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38">
        <v>2</v>
      </c>
      <c r="AM38" s="20">
        <f t="shared" si="2"/>
        <v>0</v>
      </c>
      <c r="AN38" s="20"/>
      <c r="AO38" s="20"/>
      <c r="AP38" s="20"/>
      <c r="AQ38" s="20"/>
      <c r="AR38" s="20"/>
      <c r="AS38" s="20"/>
      <c r="AT38" s="20"/>
    </row>
    <row r="39" s="1" customFormat="1" ht="31.5" customHeight="1" spans="1:46">
      <c r="A39" s="1" t="s">
        <v>7</v>
      </c>
      <c r="B39" s="8" t="s">
        <v>8</v>
      </c>
      <c r="C39" s="28" t="s">
        <v>84</v>
      </c>
      <c r="D39" s="9" t="s">
        <v>85</v>
      </c>
      <c r="E39" s="10">
        <v>168</v>
      </c>
      <c r="F39" s="11">
        <f t="shared" si="0"/>
        <v>121</v>
      </c>
      <c r="G39" s="12"/>
      <c r="H39" s="13"/>
      <c r="I39" s="13"/>
      <c r="J39" s="12"/>
      <c r="K39" s="13"/>
      <c r="L39" s="13"/>
      <c r="M39" s="13"/>
      <c r="N39" s="13"/>
      <c r="O39" s="13"/>
      <c r="P39" s="13">
        <v>1</v>
      </c>
      <c r="Q39" s="13">
        <v>1</v>
      </c>
      <c r="R39" s="13">
        <v>5</v>
      </c>
      <c r="S39" s="13">
        <v>4</v>
      </c>
      <c r="T39" s="13"/>
      <c r="U39" s="34"/>
      <c r="V39" s="13"/>
      <c r="W39" s="34">
        <v>8</v>
      </c>
      <c r="X39" s="13">
        <v>5</v>
      </c>
      <c r="Y39" s="13">
        <v>2</v>
      </c>
      <c r="Z39" s="13">
        <v>9</v>
      </c>
      <c r="AA39" s="13">
        <v>2</v>
      </c>
      <c r="AB39" s="13"/>
      <c r="AC39" s="13"/>
      <c r="AD39" s="13"/>
      <c r="AE39" s="17">
        <v>8</v>
      </c>
      <c r="AF39" s="13">
        <v>1</v>
      </c>
      <c r="AG39" s="13"/>
      <c r="AH39" s="13">
        <v>1</v>
      </c>
      <c r="AI39" s="13"/>
      <c r="AJ39" s="13"/>
      <c r="AK39" s="13"/>
      <c r="AL39" s="42"/>
      <c r="AM39" s="20">
        <f t="shared" si="2"/>
        <v>47</v>
      </c>
      <c r="AN39" s="43"/>
      <c r="AO39" s="43"/>
      <c r="AP39" s="43"/>
      <c r="AQ39" s="43"/>
      <c r="AR39" s="43"/>
      <c r="AS39" s="43"/>
      <c r="AT39" s="43"/>
    </row>
    <row r="40" s="1" customFormat="1" ht="31.5" customHeight="1" spans="1:46">
      <c r="A40" s="7" t="s">
        <v>7</v>
      </c>
      <c r="B40" s="28"/>
      <c r="C40" s="28" t="s">
        <v>86</v>
      </c>
      <c r="D40" s="30" t="s">
        <v>87</v>
      </c>
      <c r="E40" s="10">
        <v>1589</v>
      </c>
      <c r="F40" s="11">
        <f t="shared" si="0"/>
        <v>565</v>
      </c>
      <c r="G40" s="12"/>
      <c r="H40" s="13"/>
      <c r="I40" s="13">
        <v>50</v>
      </c>
      <c r="J40" s="12">
        <v>16</v>
      </c>
      <c r="K40" s="13">
        <v>114</v>
      </c>
      <c r="L40" s="13">
        <v>53</v>
      </c>
      <c r="M40" s="13">
        <v>38</v>
      </c>
      <c r="N40" s="13"/>
      <c r="O40" s="13"/>
      <c r="P40" s="13">
        <v>11</v>
      </c>
      <c r="Q40" s="13">
        <v>47</v>
      </c>
      <c r="R40" s="13">
        <v>16</v>
      </c>
      <c r="S40" s="13">
        <v>23</v>
      </c>
      <c r="T40" s="13">
        <v>15</v>
      </c>
      <c r="U40" s="34"/>
      <c r="V40" s="13"/>
      <c r="W40" s="34">
        <v>48</v>
      </c>
      <c r="X40" s="13">
        <v>93</v>
      </c>
      <c r="Y40" s="13">
        <v>36</v>
      </c>
      <c r="Z40" s="13">
        <v>22</v>
      </c>
      <c r="AA40" s="13">
        <v>25</v>
      </c>
      <c r="AB40" s="13"/>
      <c r="AC40" s="13"/>
      <c r="AD40" s="13">
        <v>60</v>
      </c>
      <c r="AE40" s="17">
        <v>97</v>
      </c>
      <c r="AF40" s="13">
        <v>34</v>
      </c>
      <c r="AG40" s="13">
        <v>34</v>
      </c>
      <c r="AH40" s="13">
        <v>84</v>
      </c>
      <c r="AI40" s="13"/>
      <c r="AJ40" s="13"/>
      <c r="AK40" s="13">
        <v>108</v>
      </c>
      <c r="AL40" s="42"/>
      <c r="AM40" s="20">
        <f t="shared" si="2"/>
        <v>1024</v>
      </c>
      <c r="AN40" s="43"/>
      <c r="AO40" s="43"/>
      <c r="AP40" s="43"/>
      <c r="AQ40" s="43"/>
      <c r="AR40" s="43"/>
      <c r="AS40" s="43"/>
      <c r="AT40" s="43"/>
    </row>
    <row r="41" s="1" customFormat="1" ht="31.5" customHeight="1" spans="1:46">
      <c r="A41" s="1" t="s">
        <v>7</v>
      </c>
      <c r="B41" s="28"/>
      <c r="C41" s="28" t="s">
        <v>88</v>
      </c>
      <c r="D41" s="30" t="s">
        <v>89</v>
      </c>
      <c r="E41" s="10">
        <v>342</v>
      </c>
      <c r="F41" s="11">
        <f t="shared" si="0"/>
        <v>5239</v>
      </c>
      <c r="G41" s="12"/>
      <c r="H41" s="13"/>
      <c r="I41" s="13">
        <v>9</v>
      </c>
      <c r="J41" s="12"/>
      <c r="K41" s="13"/>
      <c r="L41" s="13">
        <v>3</v>
      </c>
      <c r="M41" s="13">
        <v>1</v>
      </c>
      <c r="N41" s="13"/>
      <c r="O41" s="13"/>
      <c r="P41" s="13">
        <v>11</v>
      </c>
      <c r="Q41" s="13">
        <v>5</v>
      </c>
      <c r="R41" s="13">
        <v>3</v>
      </c>
      <c r="S41" s="13">
        <v>4</v>
      </c>
      <c r="T41" s="13">
        <v>1</v>
      </c>
      <c r="U41" s="34"/>
      <c r="V41" s="13"/>
      <c r="W41" s="34">
        <v>6</v>
      </c>
      <c r="X41" s="13">
        <v>9</v>
      </c>
      <c r="Y41" s="13">
        <v>18</v>
      </c>
      <c r="Z41" s="13">
        <v>3</v>
      </c>
      <c r="AA41" s="13">
        <v>3</v>
      </c>
      <c r="AB41" s="13"/>
      <c r="AC41" s="13"/>
      <c r="AD41" s="13">
        <v>12</v>
      </c>
      <c r="AE41" s="17">
        <v>7</v>
      </c>
      <c r="AF41" s="13">
        <v>2</v>
      </c>
      <c r="AG41" s="13">
        <v>5</v>
      </c>
      <c r="AH41" s="13"/>
      <c r="AI41" s="13"/>
      <c r="AJ41" s="13"/>
      <c r="AK41" s="13">
        <v>17</v>
      </c>
      <c r="AL41" s="42">
        <v>5016</v>
      </c>
      <c r="AM41" s="20">
        <f t="shared" si="2"/>
        <v>119</v>
      </c>
      <c r="AN41" s="43"/>
      <c r="AO41" s="43"/>
      <c r="AP41" s="43"/>
      <c r="AQ41" s="43"/>
      <c r="AR41" s="43"/>
      <c r="AS41" s="43"/>
      <c r="AT41" s="43"/>
    </row>
    <row r="42" s="1" customFormat="1" ht="31.5" customHeight="1" spans="1:46">
      <c r="A42" s="7" t="s">
        <v>7</v>
      </c>
      <c r="B42" s="28" t="s">
        <v>8</v>
      </c>
      <c r="C42" s="28" t="s">
        <v>90</v>
      </c>
      <c r="D42" s="30" t="s">
        <v>91</v>
      </c>
      <c r="E42" s="10">
        <v>0</v>
      </c>
      <c r="F42" s="11">
        <f t="shared" si="0"/>
        <v>0</v>
      </c>
      <c r="G42" s="12"/>
      <c r="H42" s="13"/>
      <c r="I42" s="13"/>
      <c r="J42" s="12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34"/>
      <c r="V42" s="13"/>
      <c r="W42" s="34"/>
      <c r="X42" s="13"/>
      <c r="Y42" s="13"/>
      <c r="Z42" s="13"/>
      <c r="AA42" s="13"/>
      <c r="AB42" s="13"/>
      <c r="AC42" s="13"/>
      <c r="AD42" s="13"/>
      <c r="AE42" s="17"/>
      <c r="AF42" s="13"/>
      <c r="AG42" s="13"/>
      <c r="AH42" s="13"/>
      <c r="AI42" s="13"/>
      <c r="AJ42" s="13"/>
      <c r="AK42" s="13"/>
      <c r="AL42" s="42"/>
      <c r="AM42" s="20">
        <f t="shared" si="2"/>
        <v>0</v>
      </c>
      <c r="AN42" s="43"/>
      <c r="AO42" s="43"/>
      <c r="AP42" s="43"/>
      <c r="AQ42" s="43"/>
      <c r="AR42" s="43"/>
      <c r="AS42" s="43"/>
      <c r="AT42" s="43"/>
    </row>
    <row r="43" s="1" customFormat="1" ht="14.25" customHeight="1" spans="1:46">
      <c r="A43" s="1" t="s">
        <v>7</v>
      </c>
      <c r="B43" s="21" t="s">
        <v>8</v>
      </c>
      <c r="C43" s="21" t="s">
        <v>92</v>
      </c>
      <c r="D43" s="9" t="s">
        <v>93</v>
      </c>
      <c r="E43" s="10">
        <v>620</v>
      </c>
      <c r="F43" s="11">
        <f t="shared" si="0"/>
        <v>336</v>
      </c>
      <c r="G43" s="12"/>
      <c r="H43" s="13"/>
      <c r="I43" s="13">
        <v>96</v>
      </c>
      <c r="J43" s="12">
        <v>2</v>
      </c>
      <c r="K43" s="13">
        <v>21</v>
      </c>
      <c r="L43" s="13">
        <v>76</v>
      </c>
      <c r="M43" s="13">
        <v>46</v>
      </c>
      <c r="N43" s="13"/>
      <c r="O43" s="13"/>
      <c r="P43" s="13">
        <v>1</v>
      </c>
      <c r="Q43" s="13"/>
      <c r="R43" s="13"/>
      <c r="S43" s="13">
        <v>2</v>
      </c>
      <c r="T43" s="13">
        <v>1</v>
      </c>
      <c r="U43" s="34"/>
      <c r="V43" s="13"/>
      <c r="W43" s="34">
        <v>5</v>
      </c>
      <c r="X43" s="13">
        <v>6</v>
      </c>
      <c r="Y43" s="13">
        <v>3</v>
      </c>
      <c r="Z43" s="13">
        <v>5</v>
      </c>
      <c r="AA43" s="13">
        <v>3</v>
      </c>
      <c r="AB43" s="13"/>
      <c r="AC43" s="13"/>
      <c r="AD43" s="13"/>
      <c r="AE43" s="17">
        <v>2</v>
      </c>
      <c r="AF43" s="13">
        <v>7</v>
      </c>
      <c r="AG43" s="13"/>
      <c r="AH43" s="13">
        <v>8</v>
      </c>
      <c r="AI43" s="13"/>
      <c r="AJ43" s="13"/>
      <c r="AK43" s="13"/>
      <c r="AL43" s="42"/>
      <c r="AM43" s="20">
        <f t="shared" si="2"/>
        <v>284</v>
      </c>
      <c r="AN43" s="43"/>
      <c r="AO43" s="43"/>
      <c r="AP43" s="43"/>
      <c r="AQ43" s="43"/>
      <c r="AR43" s="43"/>
      <c r="AS43" s="43"/>
      <c r="AT43" s="43"/>
    </row>
    <row r="44" s="1" customFormat="1" ht="14.25" customHeight="1" spans="1:39">
      <c r="A44" s="7" t="s">
        <v>7</v>
      </c>
      <c r="B44" s="14"/>
      <c r="C44" s="14" t="s">
        <v>94</v>
      </c>
      <c r="D44" s="15" t="s">
        <v>95</v>
      </c>
      <c r="E44" s="10">
        <v>0</v>
      </c>
      <c r="F44" s="11">
        <f t="shared" si="0"/>
        <v>2477</v>
      </c>
      <c r="G44" s="16"/>
      <c r="H44" s="17"/>
      <c r="I44" s="17"/>
      <c r="J44" s="16"/>
      <c r="K44" s="17"/>
      <c r="L44" s="17"/>
      <c r="M44" s="17"/>
      <c r="N44" s="17"/>
      <c r="O44" s="17"/>
      <c r="P44" s="17"/>
      <c r="Q44" s="17"/>
      <c r="R44" s="17">
        <v>23</v>
      </c>
      <c r="S44" s="17">
        <v>4</v>
      </c>
      <c r="T44" s="17">
        <v>4</v>
      </c>
      <c r="U44" s="35"/>
      <c r="V44" s="17"/>
      <c r="W44" s="35">
        <v>37</v>
      </c>
      <c r="X44" s="17">
        <v>40</v>
      </c>
      <c r="Y44" s="17">
        <v>26</v>
      </c>
      <c r="Z44" s="17">
        <v>6</v>
      </c>
      <c r="AA44" s="17">
        <v>5</v>
      </c>
      <c r="AB44" s="17"/>
      <c r="AC44" s="17"/>
      <c r="AD44" s="17">
        <v>30</v>
      </c>
      <c r="AE44" s="17">
        <v>43</v>
      </c>
      <c r="AF44" s="17">
        <v>8</v>
      </c>
      <c r="AG44" s="17">
        <v>145</v>
      </c>
      <c r="AH44" s="17">
        <v>30</v>
      </c>
      <c r="AI44" s="17"/>
      <c r="AJ44" s="17"/>
      <c r="AK44" s="17">
        <v>122</v>
      </c>
      <c r="AL44" s="39">
        <v>3000</v>
      </c>
      <c r="AM44" s="20">
        <f t="shared" si="2"/>
        <v>523</v>
      </c>
    </row>
    <row r="45" s="1" customFormat="1" ht="14.25" customHeight="1" spans="1:46">
      <c r="A45" s="1" t="s">
        <v>7</v>
      </c>
      <c r="B45" s="8"/>
      <c r="C45" s="8" t="s">
        <v>96</v>
      </c>
      <c r="D45" s="9" t="s">
        <v>97</v>
      </c>
      <c r="E45" s="10">
        <v>0</v>
      </c>
      <c r="F45" s="11">
        <f t="shared" si="0"/>
        <v>0</v>
      </c>
      <c r="G45" s="12"/>
      <c r="H45" s="13"/>
      <c r="I45" s="13"/>
      <c r="J45" s="12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34"/>
      <c r="V45" s="13"/>
      <c r="W45" s="34"/>
      <c r="X45" s="13"/>
      <c r="Y45" s="13"/>
      <c r="Z45" s="13"/>
      <c r="AA45" s="13"/>
      <c r="AB45" s="13"/>
      <c r="AC45" s="13"/>
      <c r="AD45" s="13"/>
      <c r="AE45" s="17"/>
      <c r="AF45" s="13"/>
      <c r="AG45" s="13"/>
      <c r="AH45" s="13"/>
      <c r="AI45" s="13"/>
      <c r="AJ45" s="13"/>
      <c r="AK45" s="13"/>
      <c r="AL45" s="38"/>
      <c r="AM45" s="20">
        <f t="shared" si="2"/>
        <v>0</v>
      </c>
      <c r="AN45" s="20"/>
      <c r="AO45" s="20"/>
      <c r="AP45" s="20"/>
      <c r="AQ45" s="20"/>
      <c r="AR45" s="20"/>
      <c r="AS45" s="20"/>
      <c r="AT45" s="20"/>
    </row>
    <row r="46" s="1" customFormat="1" ht="14.25" customHeight="1" spans="1:46">
      <c r="A46" s="7" t="s">
        <v>7</v>
      </c>
      <c r="B46" s="8"/>
      <c r="C46" s="8" t="s">
        <v>98</v>
      </c>
      <c r="D46" s="18" t="s">
        <v>99</v>
      </c>
      <c r="E46" s="10">
        <v>2928</v>
      </c>
      <c r="F46" s="11">
        <f t="shared" si="0"/>
        <v>1794</v>
      </c>
      <c r="G46" s="12"/>
      <c r="H46" s="13"/>
      <c r="I46" s="13">
        <v>2</v>
      </c>
      <c r="J46" s="12">
        <v>10</v>
      </c>
      <c r="K46" s="13">
        <v>78</v>
      </c>
      <c r="L46" s="13">
        <v>20</v>
      </c>
      <c r="M46" s="13">
        <v>49</v>
      </c>
      <c r="N46" s="13"/>
      <c r="P46" s="13">
        <v>21</v>
      </c>
      <c r="Q46" s="13">
        <v>107</v>
      </c>
      <c r="R46" s="13">
        <v>11</v>
      </c>
      <c r="S46" s="13">
        <v>53</v>
      </c>
      <c r="T46" s="13">
        <v>4</v>
      </c>
      <c r="U46" s="32"/>
      <c r="V46" s="13"/>
      <c r="W46" s="32">
        <v>56</v>
      </c>
      <c r="X46" s="13">
        <v>33</v>
      </c>
      <c r="Y46" s="13">
        <v>28</v>
      </c>
      <c r="Z46" s="13">
        <v>8</v>
      </c>
      <c r="AA46" s="13">
        <v>7</v>
      </c>
      <c r="AB46" s="13"/>
      <c r="AC46" s="13"/>
      <c r="AD46" s="13">
        <v>25</v>
      </c>
      <c r="AE46" s="17">
        <v>34</v>
      </c>
      <c r="AF46" s="13">
        <v>120</v>
      </c>
      <c r="AG46" s="13">
        <v>283</v>
      </c>
      <c r="AH46" s="13">
        <v>81</v>
      </c>
      <c r="AI46" s="13"/>
      <c r="AJ46" s="13"/>
      <c r="AK46" s="13">
        <v>104</v>
      </c>
      <c r="AL46" s="39"/>
      <c r="AM46" s="20">
        <f t="shared" si="2"/>
        <v>1134</v>
      </c>
      <c r="AN46" s="20"/>
      <c r="AO46" s="20"/>
      <c r="AP46" s="20"/>
      <c r="AQ46" s="20"/>
      <c r="AR46" s="20"/>
      <c r="AS46" s="20"/>
      <c r="AT46" s="20"/>
    </row>
    <row r="47" s="1" customFormat="1" ht="14.25" customHeight="1" spans="1:46">
      <c r="A47" s="1" t="s">
        <v>7</v>
      </c>
      <c r="B47" s="8"/>
      <c r="C47" s="8" t="s">
        <v>100</v>
      </c>
      <c r="D47" s="9" t="s">
        <v>101</v>
      </c>
      <c r="E47" s="10">
        <v>2441</v>
      </c>
      <c r="F47" s="11">
        <f>E47+AL47-G47-H47-I47-J47-K47-L47-M47-N47-O49-P47-Q47-R47-S47-T47-U47-V47-W47-X47-Y47-Z47-AA47-AB47-AC47-AD47-AE47-AF47-AG47-AH47-AI47-AJ47-AK47</f>
        <v>2441</v>
      </c>
      <c r="G47" s="12"/>
      <c r="H47" s="13"/>
      <c r="I47" s="13"/>
      <c r="J47" s="12"/>
      <c r="K47" s="13"/>
      <c r="L47" s="13"/>
      <c r="M47" s="13"/>
      <c r="N47" s="13"/>
      <c r="P47" s="13"/>
      <c r="Q47" s="13"/>
      <c r="R47" s="13"/>
      <c r="S47" s="13"/>
      <c r="T47" s="13"/>
      <c r="U47" s="32"/>
      <c r="V47" s="13"/>
      <c r="W47" s="32"/>
      <c r="X47" s="13"/>
      <c r="Y47" s="13"/>
      <c r="Z47" s="13"/>
      <c r="AA47" s="13"/>
      <c r="AB47" s="13"/>
      <c r="AC47" s="13"/>
      <c r="AD47" s="13"/>
      <c r="AE47" s="17"/>
      <c r="AF47" s="13"/>
      <c r="AG47" s="13"/>
      <c r="AH47" s="13"/>
      <c r="AI47" s="13"/>
      <c r="AJ47" s="13"/>
      <c r="AK47" s="13"/>
      <c r="AL47" s="39"/>
      <c r="AM47" s="20">
        <f t="shared" si="2"/>
        <v>0</v>
      </c>
      <c r="AN47" s="20"/>
      <c r="AO47" s="20"/>
      <c r="AP47" s="20"/>
      <c r="AQ47" s="20"/>
      <c r="AR47" s="20"/>
      <c r="AS47" s="20"/>
      <c r="AT47" s="20"/>
    </row>
    <row r="48" s="1" customFormat="1" ht="14.25" customHeight="1" spans="1:46">
      <c r="A48" s="7" t="s">
        <v>7</v>
      </c>
      <c r="B48" s="8"/>
      <c r="C48" s="8" t="s">
        <v>102</v>
      </c>
      <c r="D48" s="9" t="s">
        <v>103</v>
      </c>
      <c r="E48" s="10">
        <v>4684</v>
      </c>
      <c r="F48" s="11">
        <f t="shared" ref="F48:F93" si="3">E48+AL48-G48-H48-I48-J48-K48-L48-M48-N48-O48-P48-Q48-R48-S48-T48-U48-V48-W48-X48-Y48-Z48-AA48-AB48-AC48-AD48-AE48-AF48-AG48-AH48-AI48-AJ48-AK48</f>
        <v>4658</v>
      </c>
      <c r="G48" s="12"/>
      <c r="H48" s="13"/>
      <c r="I48" s="13"/>
      <c r="J48" s="12">
        <v>5</v>
      </c>
      <c r="K48" s="13"/>
      <c r="L48" s="13">
        <v>3</v>
      </c>
      <c r="M48" s="13"/>
      <c r="N48" s="13"/>
      <c r="O48" s="13"/>
      <c r="P48" s="13"/>
      <c r="Q48" s="13">
        <v>1</v>
      </c>
      <c r="R48" s="13">
        <v>1</v>
      </c>
      <c r="S48" s="13">
        <v>2</v>
      </c>
      <c r="T48" s="13"/>
      <c r="U48" s="32"/>
      <c r="V48" s="13"/>
      <c r="W48" s="32">
        <v>1</v>
      </c>
      <c r="X48" s="13">
        <v>2</v>
      </c>
      <c r="Y48" s="13"/>
      <c r="Z48" s="13">
        <v>1</v>
      </c>
      <c r="AA48" s="13"/>
      <c r="AB48" s="13"/>
      <c r="AC48" s="13"/>
      <c r="AD48" s="13">
        <v>1</v>
      </c>
      <c r="AE48" s="17">
        <v>5</v>
      </c>
      <c r="AF48" s="13">
        <v>1</v>
      </c>
      <c r="AG48" s="13"/>
      <c r="AH48" s="13">
        <v>3</v>
      </c>
      <c r="AI48" s="13"/>
      <c r="AJ48" s="13"/>
      <c r="AK48" s="13"/>
      <c r="AL48" s="39"/>
      <c r="AM48" s="20">
        <f t="shared" si="2"/>
        <v>26</v>
      </c>
      <c r="AN48" s="20"/>
      <c r="AO48" s="20"/>
      <c r="AP48" s="20"/>
      <c r="AQ48" s="20"/>
      <c r="AR48" s="20"/>
      <c r="AS48" s="20"/>
      <c r="AT48" s="20"/>
    </row>
    <row r="49" s="1" customFormat="1" ht="14.25" customHeight="1" spans="1:46">
      <c r="A49" s="1" t="s">
        <v>7</v>
      </c>
      <c r="B49" s="8"/>
      <c r="C49" s="8" t="s">
        <v>104</v>
      </c>
      <c r="D49" s="9" t="s">
        <v>105</v>
      </c>
      <c r="E49" s="10">
        <v>2425</v>
      </c>
      <c r="F49" s="11">
        <f t="shared" si="3"/>
        <v>2342</v>
      </c>
      <c r="G49" s="12"/>
      <c r="H49" s="13"/>
      <c r="I49" s="13"/>
      <c r="J49" s="12">
        <v>3</v>
      </c>
      <c r="K49" s="13"/>
      <c r="L49" s="13">
        <v>6</v>
      </c>
      <c r="M49" s="13">
        <v>9</v>
      </c>
      <c r="N49" s="13"/>
      <c r="O49" s="13"/>
      <c r="P49" s="13"/>
      <c r="Q49" s="13"/>
      <c r="R49" s="13"/>
      <c r="S49" s="13">
        <v>11</v>
      </c>
      <c r="T49" s="13">
        <v>7</v>
      </c>
      <c r="U49" s="32"/>
      <c r="V49" s="13"/>
      <c r="W49" s="32">
        <v>2</v>
      </c>
      <c r="X49" s="13">
        <v>3</v>
      </c>
      <c r="Y49" s="13">
        <v>8</v>
      </c>
      <c r="Z49" s="13"/>
      <c r="AA49" s="13">
        <v>5</v>
      </c>
      <c r="AB49" s="13"/>
      <c r="AC49" s="13"/>
      <c r="AD49" s="13"/>
      <c r="AE49" s="17">
        <v>5</v>
      </c>
      <c r="AF49" s="13">
        <v>2</v>
      </c>
      <c r="AG49" s="13">
        <v>13</v>
      </c>
      <c r="AH49" s="13">
        <v>2</v>
      </c>
      <c r="AI49" s="13"/>
      <c r="AJ49" s="13"/>
      <c r="AK49" s="13">
        <v>7</v>
      </c>
      <c r="AL49" s="39"/>
      <c r="AM49" s="20">
        <f t="shared" si="2"/>
        <v>83</v>
      </c>
      <c r="AN49" s="20"/>
      <c r="AO49" s="20"/>
      <c r="AP49" s="20"/>
      <c r="AQ49" s="20"/>
      <c r="AR49" s="20"/>
      <c r="AS49" s="20"/>
      <c r="AT49" s="20"/>
    </row>
    <row r="50" s="1" customFormat="1" ht="14.25" customHeight="1" spans="1:46">
      <c r="A50" s="7" t="s">
        <v>7</v>
      </c>
      <c r="B50" s="8"/>
      <c r="C50" s="8" t="s">
        <v>106</v>
      </c>
      <c r="D50" s="9" t="s">
        <v>107</v>
      </c>
      <c r="E50" s="10">
        <v>1990</v>
      </c>
      <c r="F50" s="11">
        <f t="shared" si="3"/>
        <v>1904</v>
      </c>
      <c r="G50" s="12"/>
      <c r="H50" s="13"/>
      <c r="I50" s="13">
        <v>2</v>
      </c>
      <c r="J50" s="12">
        <v>5</v>
      </c>
      <c r="K50" s="13">
        <v>2</v>
      </c>
      <c r="L50" s="13">
        <v>7</v>
      </c>
      <c r="M50" s="13">
        <v>2</v>
      </c>
      <c r="N50" s="13"/>
      <c r="O50" s="13"/>
      <c r="P50" s="13">
        <v>3</v>
      </c>
      <c r="Q50" s="13">
        <v>5</v>
      </c>
      <c r="R50" s="13">
        <v>2</v>
      </c>
      <c r="S50" s="13">
        <v>7</v>
      </c>
      <c r="T50" s="13"/>
      <c r="U50" s="32"/>
      <c r="V50" s="13"/>
      <c r="W50" s="32">
        <v>11</v>
      </c>
      <c r="X50" s="13">
        <v>2</v>
      </c>
      <c r="Y50" s="13">
        <v>4</v>
      </c>
      <c r="Z50" s="13">
        <v>1</v>
      </c>
      <c r="AA50" s="13">
        <v>7</v>
      </c>
      <c r="AB50" s="13"/>
      <c r="AC50" s="13"/>
      <c r="AD50" s="13">
        <v>2</v>
      </c>
      <c r="AE50" s="17">
        <v>22</v>
      </c>
      <c r="AF50" s="13">
        <v>1</v>
      </c>
      <c r="AG50" s="13">
        <v>1</v>
      </c>
      <c r="AH50" s="13"/>
      <c r="AI50" s="13"/>
      <c r="AJ50" s="13"/>
      <c r="AK50" s="13"/>
      <c r="AL50" s="39"/>
      <c r="AM50" s="20">
        <f t="shared" si="2"/>
        <v>86</v>
      </c>
      <c r="AN50" s="20"/>
      <c r="AO50" s="20"/>
      <c r="AP50" s="20"/>
      <c r="AQ50" s="20"/>
      <c r="AR50" s="20"/>
      <c r="AS50" s="20"/>
      <c r="AT50" s="20"/>
    </row>
    <row r="51" s="1" customFormat="1" ht="14.25" customHeight="1" spans="1:46">
      <c r="A51" s="1" t="s">
        <v>7</v>
      </c>
      <c r="B51" s="8"/>
      <c r="C51" s="8" t="s">
        <v>108</v>
      </c>
      <c r="D51" s="9" t="s">
        <v>109</v>
      </c>
      <c r="E51" s="10">
        <v>1850</v>
      </c>
      <c r="F51" s="11">
        <f t="shared" si="3"/>
        <v>1799</v>
      </c>
      <c r="G51" s="12"/>
      <c r="H51" s="13"/>
      <c r="I51" s="13">
        <v>1</v>
      </c>
      <c r="J51" s="12">
        <v>1</v>
      </c>
      <c r="K51" s="13">
        <v>3</v>
      </c>
      <c r="L51" s="13"/>
      <c r="M51" s="13"/>
      <c r="N51" s="13"/>
      <c r="O51" s="13"/>
      <c r="P51" s="13">
        <v>1</v>
      </c>
      <c r="Q51" s="13">
        <v>2</v>
      </c>
      <c r="R51" s="13">
        <v>1</v>
      </c>
      <c r="S51" s="13">
        <v>5</v>
      </c>
      <c r="T51" s="13">
        <v>1</v>
      </c>
      <c r="U51" s="32"/>
      <c r="V51" s="13"/>
      <c r="W51" s="32">
        <v>8</v>
      </c>
      <c r="X51" s="13"/>
      <c r="Y51" s="13">
        <v>1</v>
      </c>
      <c r="Z51" s="13"/>
      <c r="AA51" s="13">
        <v>2</v>
      </c>
      <c r="AB51" s="13"/>
      <c r="AC51" s="13"/>
      <c r="AD51" s="13">
        <v>2</v>
      </c>
      <c r="AE51" s="17">
        <v>20</v>
      </c>
      <c r="AF51" s="13">
        <v>2</v>
      </c>
      <c r="AG51" s="13">
        <v>1</v>
      </c>
      <c r="AH51" s="13"/>
      <c r="AI51" s="13"/>
      <c r="AJ51" s="13"/>
      <c r="AK51" s="13"/>
      <c r="AL51" s="39"/>
      <c r="AM51" s="20">
        <f t="shared" si="2"/>
        <v>51</v>
      </c>
      <c r="AN51" s="20"/>
      <c r="AO51" s="20"/>
      <c r="AP51" s="20"/>
      <c r="AQ51" s="20"/>
      <c r="AR51" s="20"/>
      <c r="AS51" s="20"/>
      <c r="AT51" s="20"/>
    </row>
    <row r="52" s="1" customFormat="1" ht="14.25" customHeight="1" spans="1:46">
      <c r="A52" s="7" t="s">
        <v>7</v>
      </c>
      <c r="B52" s="8"/>
      <c r="C52" s="8" t="s">
        <v>110</v>
      </c>
      <c r="D52" s="9" t="s">
        <v>111</v>
      </c>
      <c r="E52" s="10">
        <v>1105</v>
      </c>
      <c r="F52" s="11">
        <f t="shared" si="3"/>
        <v>997</v>
      </c>
      <c r="G52" s="12"/>
      <c r="H52" s="13"/>
      <c r="I52" s="13">
        <v>2</v>
      </c>
      <c r="J52" s="12">
        <v>7</v>
      </c>
      <c r="K52" s="13"/>
      <c r="L52" s="13">
        <v>4</v>
      </c>
      <c r="M52" s="13"/>
      <c r="N52" s="13"/>
      <c r="O52" s="13"/>
      <c r="P52" s="13">
        <v>3</v>
      </c>
      <c r="Q52" s="13"/>
      <c r="R52" s="13">
        <v>45</v>
      </c>
      <c r="S52" s="13">
        <v>3</v>
      </c>
      <c r="T52" s="13">
        <v>3</v>
      </c>
      <c r="U52" s="32"/>
      <c r="V52" s="13"/>
      <c r="W52" s="32">
        <v>5</v>
      </c>
      <c r="X52" s="13">
        <v>4</v>
      </c>
      <c r="Y52" s="13">
        <v>1</v>
      </c>
      <c r="Z52" s="13"/>
      <c r="AA52" s="13">
        <v>3</v>
      </c>
      <c r="AB52" s="13"/>
      <c r="AC52" s="13"/>
      <c r="AD52" s="13">
        <v>6</v>
      </c>
      <c r="AE52" s="17">
        <v>14</v>
      </c>
      <c r="AF52" s="13">
        <v>6</v>
      </c>
      <c r="AG52" s="13"/>
      <c r="AH52" s="13">
        <v>2</v>
      </c>
      <c r="AI52" s="13"/>
      <c r="AJ52" s="13"/>
      <c r="AK52" s="13"/>
      <c r="AL52" s="39"/>
      <c r="AM52" s="20">
        <f t="shared" si="2"/>
        <v>108</v>
      </c>
      <c r="AN52" s="20"/>
      <c r="AO52" s="20"/>
      <c r="AP52" s="20"/>
      <c r="AQ52" s="20"/>
      <c r="AR52" s="20"/>
      <c r="AS52" s="20"/>
      <c r="AT52" s="20"/>
    </row>
    <row r="53" s="1" customFormat="1" ht="14.25" customHeight="1" spans="1:46">
      <c r="A53" s="1" t="s">
        <v>7</v>
      </c>
      <c r="B53" s="8"/>
      <c r="C53" s="8" t="s">
        <v>112</v>
      </c>
      <c r="D53" s="9" t="s">
        <v>113</v>
      </c>
      <c r="E53" s="10">
        <v>932</v>
      </c>
      <c r="F53" s="11">
        <f t="shared" si="3"/>
        <v>586</v>
      </c>
      <c r="G53" s="12"/>
      <c r="H53" s="13"/>
      <c r="I53" s="13">
        <v>2</v>
      </c>
      <c r="J53" s="12">
        <v>16</v>
      </c>
      <c r="K53" s="13">
        <v>21</v>
      </c>
      <c r="L53" s="13">
        <v>7</v>
      </c>
      <c r="M53" s="13">
        <v>22</v>
      </c>
      <c r="N53" s="13"/>
      <c r="O53" s="13"/>
      <c r="P53" s="13">
        <v>4</v>
      </c>
      <c r="Q53" s="13">
        <v>18</v>
      </c>
      <c r="R53" s="13">
        <v>4</v>
      </c>
      <c r="S53" s="13">
        <v>8</v>
      </c>
      <c r="T53" s="13">
        <v>8</v>
      </c>
      <c r="U53" s="32"/>
      <c r="V53" s="13"/>
      <c r="W53" s="32">
        <v>6</v>
      </c>
      <c r="X53" s="13">
        <v>32</v>
      </c>
      <c r="Y53" s="13">
        <v>13</v>
      </c>
      <c r="Z53" s="13">
        <v>32</v>
      </c>
      <c r="AA53" s="13">
        <v>4</v>
      </c>
      <c r="AB53" s="13"/>
      <c r="AC53" s="13"/>
      <c r="AD53" s="13">
        <v>24</v>
      </c>
      <c r="AE53" s="17">
        <v>30</v>
      </c>
      <c r="AF53" s="13">
        <v>29</v>
      </c>
      <c r="AG53" s="13">
        <v>11</v>
      </c>
      <c r="AH53" s="13">
        <v>27</v>
      </c>
      <c r="AI53" s="13"/>
      <c r="AJ53" s="13"/>
      <c r="AK53" s="13">
        <v>28</v>
      </c>
      <c r="AL53" s="39"/>
      <c r="AM53" s="20">
        <f t="shared" si="2"/>
        <v>346</v>
      </c>
      <c r="AN53" s="20"/>
      <c r="AO53" s="20"/>
      <c r="AP53" s="20"/>
      <c r="AQ53" s="20"/>
      <c r="AR53" s="20"/>
      <c r="AS53" s="20"/>
      <c r="AT53" s="20"/>
    </row>
    <row r="54" s="1" customFormat="1" ht="14.25" customHeight="1" spans="1:39">
      <c r="A54" s="7" t="s">
        <v>7</v>
      </c>
      <c r="B54" s="14"/>
      <c r="C54" s="14" t="s">
        <v>114</v>
      </c>
      <c r="D54" s="15" t="s">
        <v>115</v>
      </c>
      <c r="E54" s="10">
        <v>1</v>
      </c>
      <c r="F54" s="11">
        <f t="shared" si="3"/>
        <v>2874</v>
      </c>
      <c r="G54" s="16"/>
      <c r="H54" s="17"/>
      <c r="I54" s="17"/>
      <c r="J54" s="16"/>
      <c r="K54" s="17"/>
      <c r="L54" s="17"/>
      <c r="M54" s="17"/>
      <c r="N54" s="17"/>
      <c r="O54" s="17"/>
      <c r="P54" s="17"/>
      <c r="Q54" s="17">
        <v>4</v>
      </c>
      <c r="R54" s="17">
        <v>2</v>
      </c>
      <c r="S54" s="17">
        <v>6</v>
      </c>
      <c r="T54" s="17">
        <v>2</v>
      </c>
      <c r="U54" s="35"/>
      <c r="V54" s="17"/>
      <c r="W54" s="35">
        <v>12</v>
      </c>
      <c r="X54" s="17">
        <v>37</v>
      </c>
      <c r="Y54" s="17"/>
      <c r="Z54" s="17">
        <v>4</v>
      </c>
      <c r="AA54" s="17">
        <v>5</v>
      </c>
      <c r="AB54" s="17"/>
      <c r="AC54" s="17"/>
      <c r="AD54" s="17">
        <v>10</v>
      </c>
      <c r="AE54" s="17">
        <v>13</v>
      </c>
      <c r="AF54" s="17">
        <v>2</v>
      </c>
      <c r="AG54" s="17">
        <v>3</v>
      </c>
      <c r="AH54" s="17">
        <v>13</v>
      </c>
      <c r="AI54" s="17"/>
      <c r="AJ54" s="17"/>
      <c r="AK54" s="17">
        <v>14</v>
      </c>
      <c r="AL54" s="39">
        <v>3000</v>
      </c>
      <c r="AM54" s="20">
        <f t="shared" si="2"/>
        <v>127</v>
      </c>
    </row>
    <row r="55" s="1" customFormat="1" ht="14.25" customHeight="1" spans="1:46">
      <c r="A55" s="1" t="s">
        <v>7</v>
      </c>
      <c r="B55" s="8"/>
      <c r="C55" s="8" t="s">
        <v>116</v>
      </c>
      <c r="D55" s="9" t="s">
        <v>117</v>
      </c>
      <c r="E55" s="10">
        <v>0</v>
      </c>
      <c r="F55" s="11">
        <f t="shared" si="3"/>
        <v>0</v>
      </c>
      <c r="G55" s="12"/>
      <c r="H55" s="13"/>
      <c r="I55" s="13"/>
      <c r="J55" s="12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34"/>
      <c r="V55" s="13"/>
      <c r="W55" s="34"/>
      <c r="X55" s="13"/>
      <c r="Y55" s="13"/>
      <c r="Z55" s="13"/>
      <c r="AA55" s="13"/>
      <c r="AB55" s="13"/>
      <c r="AC55" s="13"/>
      <c r="AD55" s="13"/>
      <c r="AE55" s="17"/>
      <c r="AF55" s="13"/>
      <c r="AG55" s="13"/>
      <c r="AH55" s="13"/>
      <c r="AI55" s="13"/>
      <c r="AJ55" s="13"/>
      <c r="AK55" s="13"/>
      <c r="AL55" s="38"/>
      <c r="AM55" s="20">
        <f t="shared" si="2"/>
        <v>0</v>
      </c>
      <c r="AN55" s="20"/>
      <c r="AO55" s="20"/>
      <c r="AP55" s="20"/>
      <c r="AQ55" s="20"/>
      <c r="AR55" s="20"/>
      <c r="AS55" s="20"/>
      <c r="AT55" s="20"/>
    </row>
    <row r="56" s="1" customFormat="1" ht="14.25" customHeight="1" spans="1:46">
      <c r="A56" s="7" t="s">
        <v>7</v>
      </c>
      <c r="B56" s="8" t="s">
        <v>8</v>
      </c>
      <c r="C56" s="8" t="s">
        <v>118</v>
      </c>
      <c r="D56" s="9" t="s">
        <v>119</v>
      </c>
      <c r="E56" s="10">
        <v>1973</v>
      </c>
      <c r="F56" s="11">
        <f t="shared" si="3"/>
        <v>1463</v>
      </c>
      <c r="G56" s="12"/>
      <c r="H56" s="13"/>
      <c r="I56" s="13">
        <v>37</v>
      </c>
      <c r="J56" s="12">
        <v>6</v>
      </c>
      <c r="K56" s="13">
        <v>32</v>
      </c>
      <c r="L56" s="13">
        <v>93</v>
      </c>
      <c r="M56" s="13">
        <v>23</v>
      </c>
      <c r="N56" s="13"/>
      <c r="O56" s="13"/>
      <c r="P56" s="13"/>
      <c r="Q56" s="13">
        <v>28</v>
      </c>
      <c r="R56" s="13">
        <v>22</v>
      </c>
      <c r="S56" s="13">
        <v>44</v>
      </c>
      <c r="T56" s="13">
        <v>25</v>
      </c>
      <c r="U56" s="34"/>
      <c r="V56" s="13"/>
      <c r="W56" s="34">
        <v>28</v>
      </c>
      <c r="X56" s="13">
        <v>16</v>
      </c>
      <c r="Y56" s="13">
        <v>40</v>
      </c>
      <c r="Z56" s="13">
        <v>6</v>
      </c>
      <c r="AA56" s="13">
        <v>40</v>
      </c>
      <c r="AB56" s="13"/>
      <c r="AC56" s="13"/>
      <c r="AD56" s="13">
        <v>22</v>
      </c>
      <c r="AE56" s="17">
        <v>11</v>
      </c>
      <c r="AF56" s="13">
        <v>26</v>
      </c>
      <c r="AG56" s="13"/>
      <c r="AH56" s="13">
        <v>11</v>
      </c>
      <c r="AI56" s="13"/>
      <c r="AJ56" s="13"/>
      <c r="AK56" s="13"/>
      <c r="AL56" s="38"/>
      <c r="AM56" s="20">
        <f t="shared" si="2"/>
        <v>510</v>
      </c>
      <c r="AN56" s="20"/>
      <c r="AO56" s="20"/>
      <c r="AP56" s="20"/>
      <c r="AQ56" s="20"/>
      <c r="AR56" s="20"/>
      <c r="AS56" s="20"/>
      <c r="AT56" s="20"/>
    </row>
    <row r="57" s="1" customFormat="1" ht="14.25" customHeight="1" spans="1:46">
      <c r="A57" s="1" t="s">
        <v>7</v>
      </c>
      <c r="B57" s="8"/>
      <c r="C57" s="8" t="s">
        <v>120</v>
      </c>
      <c r="D57" s="9" t="s">
        <v>121</v>
      </c>
      <c r="E57" s="10">
        <v>1443</v>
      </c>
      <c r="F57" s="11">
        <f t="shared" si="3"/>
        <v>1300</v>
      </c>
      <c r="G57" s="12"/>
      <c r="H57" s="13"/>
      <c r="I57" s="13">
        <v>8</v>
      </c>
      <c r="J57" s="12">
        <v>1</v>
      </c>
      <c r="K57" s="13">
        <v>15</v>
      </c>
      <c r="L57" s="13">
        <v>3</v>
      </c>
      <c r="M57" s="13">
        <v>10</v>
      </c>
      <c r="N57" s="13"/>
      <c r="O57" s="13"/>
      <c r="P57" s="13"/>
      <c r="Q57" s="13"/>
      <c r="R57" s="13">
        <v>2</v>
      </c>
      <c r="S57" s="13">
        <v>9</v>
      </c>
      <c r="T57" s="13">
        <v>14</v>
      </c>
      <c r="U57" s="34"/>
      <c r="V57" s="13"/>
      <c r="W57" s="34"/>
      <c r="X57" s="13">
        <v>14</v>
      </c>
      <c r="Y57" s="13">
        <v>1</v>
      </c>
      <c r="Z57" s="13">
        <v>16</v>
      </c>
      <c r="AA57" s="13">
        <v>30</v>
      </c>
      <c r="AB57" s="13"/>
      <c r="AC57" s="13"/>
      <c r="AD57" s="13">
        <v>5</v>
      </c>
      <c r="AE57" s="17"/>
      <c r="AF57" s="13">
        <v>10</v>
      </c>
      <c r="AG57" s="13">
        <v>2</v>
      </c>
      <c r="AH57" s="13">
        <v>1</v>
      </c>
      <c r="AI57" s="13"/>
      <c r="AJ57" s="13"/>
      <c r="AK57" s="13">
        <v>2</v>
      </c>
      <c r="AL57" s="38"/>
      <c r="AM57" s="20">
        <f t="shared" si="2"/>
        <v>143</v>
      </c>
      <c r="AN57" s="20"/>
      <c r="AO57" s="20"/>
      <c r="AP57" s="20"/>
      <c r="AQ57" s="20"/>
      <c r="AR57" s="20"/>
      <c r="AS57" s="20"/>
      <c r="AT57" s="20"/>
    </row>
    <row r="58" s="1" customFormat="1" ht="14.25" customHeight="1" spans="1:46">
      <c r="A58" s="7" t="s">
        <v>7</v>
      </c>
      <c r="B58" s="8"/>
      <c r="C58" s="8" t="s">
        <v>122</v>
      </c>
      <c r="D58" s="9" t="s">
        <v>123</v>
      </c>
      <c r="E58" s="10">
        <v>778</v>
      </c>
      <c r="F58" s="11">
        <f t="shared" si="3"/>
        <v>637</v>
      </c>
      <c r="G58" s="12"/>
      <c r="H58" s="13"/>
      <c r="I58" s="13">
        <v>8</v>
      </c>
      <c r="J58" s="12"/>
      <c r="K58" s="13">
        <v>2</v>
      </c>
      <c r="L58" s="13">
        <v>7</v>
      </c>
      <c r="M58" s="13">
        <v>26</v>
      </c>
      <c r="N58" s="13"/>
      <c r="O58" s="13"/>
      <c r="P58" s="13"/>
      <c r="Q58" s="13"/>
      <c r="R58" s="13">
        <v>5</v>
      </c>
      <c r="S58" s="13">
        <v>4</v>
      </c>
      <c r="T58" s="13">
        <v>7</v>
      </c>
      <c r="U58" s="34"/>
      <c r="V58" s="13"/>
      <c r="W58" s="34">
        <v>6</v>
      </c>
      <c r="X58" s="13">
        <v>5</v>
      </c>
      <c r="Y58" s="13">
        <v>11</v>
      </c>
      <c r="Z58" s="13">
        <v>10</v>
      </c>
      <c r="AA58" s="13">
        <v>6</v>
      </c>
      <c r="AB58" s="13"/>
      <c r="AC58" s="13"/>
      <c r="AD58" s="13">
        <v>9</v>
      </c>
      <c r="AE58" s="17">
        <v>10</v>
      </c>
      <c r="AF58" s="13">
        <v>5</v>
      </c>
      <c r="AG58" s="13">
        <v>1</v>
      </c>
      <c r="AH58" s="13">
        <v>15</v>
      </c>
      <c r="AI58" s="13"/>
      <c r="AJ58" s="13"/>
      <c r="AK58" s="13">
        <v>4</v>
      </c>
      <c r="AL58" s="38"/>
      <c r="AM58" s="20">
        <f t="shared" si="2"/>
        <v>141</v>
      </c>
      <c r="AN58" s="20"/>
      <c r="AO58" s="20"/>
      <c r="AP58" s="20"/>
      <c r="AQ58" s="20"/>
      <c r="AR58" s="20"/>
      <c r="AS58" s="20"/>
      <c r="AT58" s="20"/>
    </row>
    <row r="59" s="1" customFormat="1" ht="14.25" customHeight="1" spans="1:46">
      <c r="A59" s="1" t="s">
        <v>7</v>
      </c>
      <c r="B59" s="8"/>
      <c r="C59" s="8" t="s">
        <v>124</v>
      </c>
      <c r="D59" s="9" t="s">
        <v>125</v>
      </c>
      <c r="E59" s="10">
        <v>3012</v>
      </c>
      <c r="F59" s="11">
        <f t="shared" si="3"/>
        <v>2567</v>
      </c>
      <c r="G59" s="12"/>
      <c r="H59" s="13"/>
      <c r="I59" s="13">
        <v>66</v>
      </c>
      <c r="J59" s="12">
        <v>1</v>
      </c>
      <c r="K59" s="13">
        <v>69</v>
      </c>
      <c r="L59" s="13">
        <v>31</v>
      </c>
      <c r="M59" s="13">
        <v>40</v>
      </c>
      <c r="N59" s="13"/>
      <c r="O59" s="13"/>
      <c r="P59" s="13">
        <v>16</v>
      </c>
      <c r="Q59" s="13">
        <v>19</v>
      </c>
      <c r="R59" s="13">
        <v>13</v>
      </c>
      <c r="S59" s="13">
        <v>28</v>
      </c>
      <c r="T59" s="13">
        <v>19</v>
      </c>
      <c r="U59" s="13"/>
      <c r="V59" s="13"/>
      <c r="W59" s="13">
        <v>13</v>
      </c>
      <c r="X59" s="13">
        <v>31</v>
      </c>
      <c r="Y59" s="13">
        <v>30</v>
      </c>
      <c r="Z59" s="13">
        <v>5</v>
      </c>
      <c r="AA59" s="13">
        <v>5</v>
      </c>
      <c r="AB59" s="13"/>
      <c r="AC59" s="13"/>
      <c r="AD59" s="13">
        <v>7</v>
      </c>
      <c r="AE59" s="17">
        <v>31</v>
      </c>
      <c r="AF59" s="13">
        <v>15</v>
      </c>
      <c r="AG59" s="13"/>
      <c r="AH59" s="13">
        <v>6</v>
      </c>
      <c r="AI59" s="13"/>
      <c r="AJ59" s="13"/>
      <c r="AK59" s="13"/>
      <c r="AL59" s="38"/>
      <c r="AM59" s="20">
        <f t="shared" si="2"/>
        <v>445</v>
      </c>
      <c r="AN59" s="20"/>
      <c r="AO59" s="20"/>
      <c r="AP59" s="20"/>
      <c r="AQ59" s="20"/>
      <c r="AR59" s="20"/>
      <c r="AS59" s="20"/>
      <c r="AT59" s="20"/>
    </row>
    <row r="60" s="1" customFormat="1" ht="14.25" customHeight="1" spans="1:46">
      <c r="A60" s="7" t="s">
        <v>7</v>
      </c>
      <c r="B60" s="8"/>
      <c r="C60" s="8" t="s">
        <v>126</v>
      </c>
      <c r="D60" s="9" t="s">
        <v>127</v>
      </c>
      <c r="E60" s="10">
        <v>0</v>
      </c>
      <c r="F60" s="11">
        <f t="shared" si="3"/>
        <v>0</v>
      </c>
      <c r="G60" s="12"/>
      <c r="H60" s="13"/>
      <c r="I60" s="13"/>
      <c r="J60" s="12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7"/>
      <c r="AF60" s="13"/>
      <c r="AG60" s="13"/>
      <c r="AH60" s="13"/>
      <c r="AI60" s="13"/>
      <c r="AJ60" s="13"/>
      <c r="AK60" s="13"/>
      <c r="AL60" s="38"/>
      <c r="AM60" s="20">
        <f t="shared" si="2"/>
        <v>0</v>
      </c>
      <c r="AN60" s="20"/>
      <c r="AO60" s="20"/>
      <c r="AP60" s="20"/>
      <c r="AQ60" s="20"/>
      <c r="AR60" s="20"/>
      <c r="AS60" s="20"/>
      <c r="AT60" s="20"/>
    </row>
    <row r="61" s="1" customFormat="1" ht="14.25" customHeight="1" spans="1:46">
      <c r="A61" s="1" t="s">
        <v>7</v>
      </c>
      <c r="B61" s="8"/>
      <c r="C61" s="8" t="s">
        <v>128</v>
      </c>
      <c r="D61" s="9" t="s">
        <v>129</v>
      </c>
      <c r="E61" s="10">
        <v>2541</v>
      </c>
      <c r="F61" s="11">
        <f t="shared" si="3"/>
        <v>5118</v>
      </c>
      <c r="G61" s="12"/>
      <c r="H61" s="13"/>
      <c r="I61" s="13">
        <v>122</v>
      </c>
      <c r="J61" s="12"/>
      <c r="K61" s="13">
        <v>69</v>
      </c>
      <c r="L61" s="13">
        <v>41</v>
      </c>
      <c r="M61" s="13">
        <v>38</v>
      </c>
      <c r="N61" s="13"/>
      <c r="O61" s="13"/>
      <c r="P61" s="13"/>
      <c r="Q61" s="13">
        <v>4</v>
      </c>
      <c r="R61" s="13">
        <v>19</v>
      </c>
      <c r="S61" s="13">
        <v>5</v>
      </c>
      <c r="T61" s="13"/>
      <c r="U61" s="13"/>
      <c r="V61" s="13"/>
      <c r="W61" s="13">
        <v>3</v>
      </c>
      <c r="X61" s="13">
        <v>2</v>
      </c>
      <c r="Y61" s="13">
        <v>4</v>
      </c>
      <c r="Z61" s="13"/>
      <c r="AA61" s="13">
        <v>2</v>
      </c>
      <c r="AB61" s="13"/>
      <c r="AC61" s="13"/>
      <c r="AD61" s="13"/>
      <c r="AE61" s="17">
        <v>41</v>
      </c>
      <c r="AF61" s="13">
        <v>1</v>
      </c>
      <c r="AG61" s="13"/>
      <c r="AH61" s="13">
        <v>6</v>
      </c>
      <c r="AI61" s="13"/>
      <c r="AJ61" s="13"/>
      <c r="AK61" s="13">
        <v>90</v>
      </c>
      <c r="AL61" s="38">
        <v>3024</v>
      </c>
      <c r="AM61" s="20">
        <f t="shared" si="2"/>
        <v>447</v>
      </c>
      <c r="AN61" s="20"/>
      <c r="AO61" s="20"/>
      <c r="AP61" s="20"/>
      <c r="AQ61" s="20"/>
      <c r="AR61" s="20"/>
      <c r="AS61" s="20"/>
      <c r="AT61" s="20"/>
    </row>
    <row r="62" s="1" customFormat="1" ht="14.25" customHeight="1" spans="1:46">
      <c r="A62" s="7" t="s">
        <v>7</v>
      </c>
      <c r="B62" s="8"/>
      <c r="C62" s="8" t="s">
        <v>130</v>
      </c>
      <c r="D62" s="9" t="s">
        <v>131</v>
      </c>
      <c r="E62" s="10">
        <v>500</v>
      </c>
      <c r="F62" s="11">
        <f t="shared" si="3"/>
        <v>500</v>
      </c>
      <c r="G62" s="12"/>
      <c r="H62" s="13"/>
      <c r="I62" s="13"/>
      <c r="J62" s="1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7"/>
      <c r="AF62" s="13"/>
      <c r="AG62" s="13"/>
      <c r="AH62" s="13"/>
      <c r="AI62" s="13"/>
      <c r="AJ62" s="13"/>
      <c r="AK62" s="13"/>
      <c r="AL62" s="38"/>
      <c r="AM62" s="20">
        <f t="shared" si="2"/>
        <v>0</v>
      </c>
      <c r="AN62" s="20"/>
      <c r="AO62" s="20"/>
      <c r="AP62" s="20"/>
      <c r="AQ62" s="20"/>
      <c r="AR62" s="20"/>
      <c r="AS62" s="20"/>
      <c r="AT62" s="20"/>
    </row>
    <row r="63" s="1" customFormat="1" ht="14.25" customHeight="1" spans="1:46">
      <c r="A63" s="1" t="s">
        <v>7</v>
      </c>
      <c r="B63" s="8"/>
      <c r="C63" s="8" t="s">
        <v>132</v>
      </c>
      <c r="D63" s="9" t="s">
        <v>133</v>
      </c>
      <c r="E63" s="10">
        <v>0</v>
      </c>
      <c r="F63" s="11">
        <f t="shared" si="3"/>
        <v>0</v>
      </c>
      <c r="G63" s="12"/>
      <c r="H63" s="13"/>
      <c r="I63" s="13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7"/>
      <c r="AF63" s="13"/>
      <c r="AG63" s="13"/>
      <c r="AH63" s="13"/>
      <c r="AI63" s="13"/>
      <c r="AJ63" s="13"/>
      <c r="AK63" s="13"/>
      <c r="AL63" s="38"/>
      <c r="AM63" s="20">
        <f t="shared" si="2"/>
        <v>0</v>
      </c>
      <c r="AN63" s="20"/>
      <c r="AO63" s="20"/>
      <c r="AP63" s="20"/>
      <c r="AQ63" s="20"/>
      <c r="AR63" s="20"/>
      <c r="AS63" s="20"/>
      <c r="AT63" s="20"/>
    </row>
    <row r="64" s="1" customFormat="1" ht="14.25" customHeight="1" spans="1:46">
      <c r="A64" s="7" t="s">
        <v>7</v>
      </c>
      <c r="B64" s="8"/>
      <c r="C64" s="8" t="s">
        <v>134</v>
      </c>
      <c r="D64" s="9" t="s">
        <v>135</v>
      </c>
      <c r="E64" s="10">
        <v>0</v>
      </c>
      <c r="F64" s="11">
        <f t="shared" si="3"/>
        <v>0</v>
      </c>
      <c r="G64" s="12"/>
      <c r="H64" s="13"/>
      <c r="I64" s="13"/>
      <c r="J64" s="1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7"/>
      <c r="AF64" s="13"/>
      <c r="AG64" s="13"/>
      <c r="AH64" s="13"/>
      <c r="AI64" s="13"/>
      <c r="AJ64" s="13"/>
      <c r="AK64" s="13"/>
      <c r="AL64" s="38"/>
      <c r="AM64" s="20">
        <f t="shared" si="2"/>
        <v>0</v>
      </c>
      <c r="AN64" s="20"/>
      <c r="AO64" s="20"/>
      <c r="AP64" s="20"/>
      <c r="AQ64" s="20"/>
      <c r="AR64" s="20"/>
      <c r="AS64" s="20"/>
      <c r="AT64" s="20"/>
    </row>
    <row r="65" s="1" customFormat="1" ht="14.25" customHeight="1" spans="1:46">
      <c r="A65" s="1" t="s">
        <v>7</v>
      </c>
      <c r="B65" s="8"/>
      <c r="C65" s="8" t="s">
        <v>136</v>
      </c>
      <c r="D65" s="9" t="s">
        <v>137</v>
      </c>
      <c r="E65" s="10">
        <v>0</v>
      </c>
      <c r="F65" s="11">
        <f t="shared" si="3"/>
        <v>0</v>
      </c>
      <c r="G65" s="12"/>
      <c r="H65" s="13"/>
      <c r="I65" s="13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7"/>
      <c r="AF65" s="13"/>
      <c r="AG65" s="13"/>
      <c r="AH65" s="13"/>
      <c r="AI65" s="13"/>
      <c r="AJ65" s="13"/>
      <c r="AK65" s="13"/>
      <c r="AL65" s="38"/>
      <c r="AM65" s="20">
        <f t="shared" si="2"/>
        <v>0</v>
      </c>
      <c r="AN65" s="20"/>
      <c r="AO65" s="20"/>
      <c r="AP65" s="20"/>
      <c r="AQ65" s="20"/>
      <c r="AR65" s="20"/>
      <c r="AS65" s="20"/>
      <c r="AT65" s="20"/>
    </row>
    <row r="66" s="1" customFormat="1" ht="14.25" customHeight="1" spans="1:46">
      <c r="A66" s="7" t="s">
        <v>7</v>
      </c>
      <c r="B66" s="8" t="s">
        <v>138</v>
      </c>
      <c r="C66" s="8" t="s">
        <v>139</v>
      </c>
      <c r="D66" s="9" t="s">
        <v>140</v>
      </c>
      <c r="E66" s="10">
        <v>0</v>
      </c>
      <c r="F66" s="11">
        <f t="shared" si="3"/>
        <v>0</v>
      </c>
      <c r="G66" s="12"/>
      <c r="H66" s="13"/>
      <c r="I66" s="13"/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7"/>
      <c r="AF66" s="13"/>
      <c r="AG66" s="13"/>
      <c r="AH66" s="13"/>
      <c r="AI66" s="13"/>
      <c r="AJ66" s="13"/>
      <c r="AK66" s="13"/>
      <c r="AL66" s="38"/>
      <c r="AM66" s="20">
        <f t="shared" si="2"/>
        <v>0</v>
      </c>
      <c r="AN66" s="20"/>
      <c r="AO66" s="20"/>
      <c r="AP66" s="20"/>
      <c r="AQ66" s="20"/>
      <c r="AR66" s="20"/>
      <c r="AS66" s="20"/>
      <c r="AT66" s="20"/>
    </row>
    <row r="67" s="1" customFormat="1" ht="14.25" customHeight="1" spans="1:46">
      <c r="A67" s="1" t="s">
        <v>7</v>
      </c>
      <c r="B67" s="8"/>
      <c r="C67" s="8" t="s">
        <v>141</v>
      </c>
      <c r="D67" s="9" t="s">
        <v>142</v>
      </c>
      <c r="E67" s="10">
        <v>295</v>
      </c>
      <c r="F67" s="11">
        <f t="shared" si="3"/>
        <v>130</v>
      </c>
      <c r="G67" s="12"/>
      <c r="H67" s="13"/>
      <c r="I67" s="13">
        <v>2</v>
      </c>
      <c r="J67" s="12">
        <v>11</v>
      </c>
      <c r="K67" s="13">
        <v>8</v>
      </c>
      <c r="L67" s="13">
        <v>4</v>
      </c>
      <c r="M67" s="13">
        <v>6</v>
      </c>
      <c r="N67" s="13"/>
      <c r="O67" s="13"/>
      <c r="P67" s="13">
        <v>4</v>
      </c>
      <c r="Q67" s="13">
        <v>3</v>
      </c>
      <c r="R67" s="13">
        <v>2</v>
      </c>
      <c r="S67" s="13">
        <v>30</v>
      </c>
      <c r="T67" s="13">
        <v>10</v>
      </c>
      <c r="U67" s="34"/>
      <c r="V67" s="13"/>
      <c r="W67" s="34">
        <v>2</v>
      </c>
      <c r="X67" s="13">
        <v>23</v>
      </c>
      <c r="Y67" s="13">
        <v>12</v>
      </c>
      <c r="Z67" s="13">
        <v>6</v>
      </c>
      <c r="AA67" s="13">
        <v>14</v>
      </c>
      <c r="AB67" s="13"/>
      <c r="AC67" s="13"/>
      <c r="AD67" s="13">
        <v>8</v>
      </c>
      <c r="AE67" s="17">
        <v>4</v>
      </c>
      <c r="AF67" s="13">
        <v>1</v>
      </c>
      <c r="AG67" s="13">
        <v>1</v>
      </c>
      <c r="AH67" s="13">
        <v>14</v>
      </c>
      <c r="AI67" s="13"/>
      <c r="AJ67" s="13"/>
      <c r="AK67" s="13"/>
      <c r="AL67" s="38"/>
      <c r="AM67" s="20">
        <f t="shared" ref="AM67:AM93" si="4">SUM(G67:AK67)</f>
        <v>165</v>
      </c>
      <c r="AN67" s="20"/>
      <c r="AO67" s="20"/>
      <c r="AP67" s="20"/>
      <c r="AQ67" s="20"/>
      <c r="AR67" s="20"/>
      <c r="AS67" s="20"/>
      <c r="AT67" s="20"/>
    </row>
    <row r="68" s="1" customFormat="1" ht="14.25" customHeight="1" spans="1:46">
      <c r="A68" s="7" t="s">
        <v>7</v>
      </c>
      <c r="B68" s="8"/>
      <c r="C68" s="8" t="s">
        <v>143</v>
      </c>
      <c r="D68" s="9" t="s">
        <v>144</v>
      </c>
      <c r="E68" s="10">
        <v>1526</v>
      </c>
      <c r="F68" s="11">
        <f t="shared" si="3"/>
        <v>1311</v>
      </c>
      <c r="G68" s="12"/>
      <c r="H68" s="13"/>
      <c r="I68" s="13">
        <v>4</v>
      </c>
      <c r="J68" s="12">
        <v>19</v>
      </c>
      <c r="K68" s="13">
        <v>2</v>
      </c>
      <c r="L68" s="13">
        <v>12</v>
      </c>
      <c r="M68" s="13">
        <v>7</v>
      </c>
      <c r="N68" s="13"/>
      <c r="O68" s="13"/>
      <c r="P68" s="13">
        <v>3</v>
      </c>
      <c r="Q68" s="13">
        <v>7</v>
      </c>
      <c r="R68" s="13">
        <v>3</v>
      </c>
      <c r="S68" s="13">
        <v>17</v>
      </c>
      <c r="T68" s="13">
        <v>4</v>
      </c>
      <c r="U68" s="34"/>
      <c r="V68" s="13"/>
      <c r="W68" s="34">
        <v>11</v>
      </c>
      <c r="X68" s="13">
        <v>21</v>
      </c>
      <c r="Y68" s="13">
        <v>20</v>
      </c>
      <c r="Z68" s="13">
        <v>7</v>
      </c>
      <c r="AA68" s="13">
        <v>28</v>
      </c>
      <c r="AB68" s="13"/>
      <c r="AC68" s="13"/>
      <c r="AD68" s="13">
        <v>2</v>
      </c>
      <c r="AE68" s="17">
        <v>6</v>
      </c>
      <c r="AF68" s="13">
        <v>15</v>
      </c>
      <c r="AG68" s="13"/>
      <c r="AH68" s="13">
        <v>17</v>
      </c>
      <c r="AI68" s="13"/>
      <c r="AJ68" s="13"/>
      <c r="AK68" s="13">
        <v>10</v>
      </c>
      <c r="AL68" s="38"/>
      <c r="AM68" s="20">
        <f t="shared" si="4"/>
        <v>215</v>
      </c>
      <c r="AN68" s="20"/>
      <c r="AO68" s="20"/>
      <c r="AP68" s="20"/>
      <c r="AQ68" s="20"/>
      <c r="AR68" s="20"/>
      <c r="AS68" s="20"/>
      <c r="AT68" s="20"/>
    </row>
    <row r="69" s="1" customFormat="1" ht="14.25" customHeight="1" spans="1:46">
      <c r="A69" s="1" t="s">
        <v>7</v>
      </c>
      <c r="B69" s="8"/>
      <c r="C69" s="8" t="s">
        <v>145</v>
      </c>
      <c r="D69" s="9" t="s">
        <v>146</v>
      </c>
      <c r="E69" s="10">
        <v>1940</v>
      </c>
      <c r="F69" s="11">
        <f t="shared" si="3"/>
        <v>1751</v>
      </c>
      <c r="G69" s="12"/>
      <c r="H69" s="13"/>
      <c r="I69" s="13">
        <v>2</v>
      </c>
      <c r="J69" s="12">
        <v>3</v>
      </c>
      <c r="K69" s="13">
        <v>11</v>
      </c>
      <c r="L69" s="13">
        <v>4</v>
      </c>
      <c r="M69" s="13">
        <v>8</v>
      </c>
      <c r="N69" s="13"/>
      <c r="O69" s="13"/>
      <c r="P69" s="13">
        <v>3</v>
      </c>
      <c r="Q69" s="13">
        <v>13</v>
      </c>
      <c r="R69" s="13">
        <v>4</v>
      </c>
      <c r="S69" s="13">
        <v>18</v>
      </c>
      <c r="T69" s="13">
        <v>6</v>
      </c>
      <c r="U69" s="34"/>
      <c r="V69" s="13"/>
      <c r="W69" s="34">
        <v>13</v>
      </c>
      <c r="X69" s="13">
        <v>25</v>
      </c>
      <c r="Y69" s="13">
        <v>11</v>
      </c>
      <c r="Z69" s="13">
        <v>4</v>
      </c>
      <c r="AA69" s="13">
        <v>27</v>
      </c>
      <c r="AB69" s="13"/>
      <c r="AC69" s="13"/>
      <c r="AD69" s="13">
        <v>11</v>
      </c>
      <c r="AE69" s="17">
        <v>7</v>
      </c>
      <c r="AF69" s="13">
        <v>5</v>
      </c>
      <c r="AG69" s="13"/>
      <c r="AH69" s="13">
        <v>11</v>
      </c>
      <c r="AI69" s="13"/>
      <c r="AJ69" s="13"/>
      <c r="AK69" s="13">
        <v>3</v>
      </c>
      <c r="AL69" s="38"/>
      <c r="AM69" s="20">
        <f t="shared" si="4"/>
        <v>189</v>
      </c>
      <c r="AN69" s="20"/>
      <c r="AO69" s="20"/>
      <c r="AP69" s="20"/>
      <c r="AQ69" s="20"/>
      <c r="AR69" s="20"/>
      <c r="AS69" s="20"/>
      <c r="AT69" s="20"/>
    </row>
    <row r="70" s="1" customFormat="1" ht="14.25" customHeight="1" spans="1:46">
      <c r="A70" s="7" t="s">
        <v>7</v>
      </c>
      <c r="B70" s="8"/>
      <c r="C70" s="8" t="s">
        <v>147</v>
      </c>
      <c r="D70" s="9" t="s">
        <v>148</v>
      </c>
      <c r="E70" s="10">
        <v>1168</v>
      </c>
      <c r="F70" s="11">
        <f t="shared" si="3"/>
        <v>969</v>
      </c>
      <c r="G70" s="12"/>
      <c r="H70" s="13"/>
      <c r="I70" s="13">
        <v>15</v>
      </c>
      <c r="J70" s="12">
        <v>4</v>
      </c>
      <c r="K70" s="13">
        <v>6</v>
      </c>
      <c r="L70" s="13">
        <v>3</v>
      </c>
      <c r="M70" s="13">
        <v>6</v>
      </c>
      <c r="N70" s="13"/>
      <c r="O70" s="13"/>
      <c r="P70" s="13">
        <v>9</v>
      </c>
      <c r="Q70" s="13"/>
      <c r="R70" s="13">
        <v>1</v>
      </c>
      <c r="S70" s="13">
        <v>4</v>
      </c>
      <c r="T70" s="13"/>
      <c r="U70" s="34"/>
      <c r="V70" s="13"/>
      <c r="W70" s="34">
        <v>2</v>
      </c>
      <c r="X70" s="13">
        <v>32</v>
      </c>
      <c r="Y70" s="13">
        <v>2</v>
      </c>
      <c r="Z70" s="13">
        <v>9</v>
      </c>
      <c r="AA70" s="13"/>
      <c r="AB70" s="13"/>
      <c r="AC70" s="13"/>
      <c r="AD70" s="13">
        <v>1</v>
      </c>
      <c r="AE70" s="17">
        <v>3</v>
      </c>
      <c r="AF70" s="13">
        <v>9</v>
      </c>
      <c r="AG70" s="13">
        <v>46</v>
      </c>
      <c r="AH70" s="13">
        <v>18</v>
      </c>
      <c r="AI70" s="13"/>
      <c r="AJ70" s="13"/>
      <c r="AK70" s="13">
        <v>29</v>
      </c>
      <c r="AL70" s="38"/>
      <c r="AM70" s="20">
        <f t="shared" si="4"/>
        <v>199</v>
      </c>
      <c r="AN70" s="20"/>
      <c r="AO70" s="20"/>
      <c r="AP70" s="20"/>
      <c r="AQ70" s="20"/>
      <c r="AR70" s="20"/>
      <c r="AS70" s="20"/>
      <c r="AT70" s="20"/>
    </row>
    <row r="71" s="1" customFormat="1" ht="12.75" customHeight="1" spans="1:46">
      <c r="A71" s="1" t="s">
        <v>7</v>
      </c>
      <c r="B71" s="8"/>
      <c r="C71" s="8" t="s">
        <v>149</v>
      </c>
      <c r="D71" s="44" t="s">
        <v>150</v>
      </c>
      <c r="E71" s="10">
        <v>2985</v>
      </c>
      <c r="F71" s="11">
        <f t="shared" si="3"/>
        <v>2812</v>
      </c>
      <c r="G71" s="12"/>
      <c r="H71" s="13"/>
      <c r="I71" s="13">
        <v>1</v>
      </c>
      <c r="J71" s="12"/>
      <c r="K71" s="13">
        <v>7</v>
      </c>
      <c r="L71" s="13"/>
      <c r="M71" s="13">
        <v>1</v>
      </c>
      <c r="N71" s="13"/>
      <c r="O71" s="13"/>
      <c r="P71" s="13">
        <v>3</v>
      </c>
      <c r="Q71" s="13">
        <v>3</v>
      </c>
      <c r="R71" s="13">
        <v>11</v>
      </c>
      <c r="S71" s="13">
        <v>6</v>
      </c>
      <c r="T71" s="13"/>
      <c r="U71" s="34"/>
      <c r="V71" s="13"/>
      <c r="W71" s="34">
        <v>5</v>
      </c>
      <c r="X71" s="13">
        <v>8</v>
      </c>
      <c r="Y71" s="13">
        <v>1</v>
      </c>
      <c r="Z71" s="13">
        <v>24</v>
      </c>
      <c r="AA71" s="13"/>
      <c r="AB71" s="13"/>
      <c r="AC71" s="13"/>
      <c r="AD71" s="13">
        <v>2</v>
      </c>
      <c r="AE71" s="17">
        <v>3</v>
      </c>
      <c r="AF71" s="13">
        <v>6</v>
      </c>
      <c r="AG71" s="13">
        <v>57</v>
      </c>
      <c r="AH71" s="13">
        <v>6</v>
      </c>
      <c r="AI71" s="13"/>
      <c r="AJ71" s="13"/>
      <c r="AK71" s="13">
        <v>29</v>
      </c>
      <c r="AL71" s="38"/>
      <c r="AM71" s="20">
        <f t="shared" si="4"/>
        <v>173</v>
      </c>
      <c r="AN71" s="20"/>
      <c r="AO71" s="20"/>
      <c r="AP71" s="20"/>
      <c r="AQ71" s="20"/>
      <c r="AR71" s="20"/>
      <c r="AS71" s="20"/>
      <c r="AT71" s="20"/>
    </row>
    <row r="72" s="1" customFormat="1" ht="14.25" customHeight="1" spans="1:46">
      <c r="A72" s="7" t="s">
        <v>7</v>
      </c>
      <c r="B72" s="8"/>
      <c r="C72" s="9" t="s">
        <v>151</v>
      </c>
      <c r="D72" s="45" t="s">
        <v>152</v>
      </c>
      <c r="E72" s="10">
        <v>2902</v>
      </c>
      <c r="F72" s="11">
        <f t="shared" si="3"/>
        <v>4916</v>
      </c>
      <c r="G72" s="12"/>
      <c r="H72" s="13"/>
      <c r="I72" s="13">
        <v>31</v>
      </c>
      <c r="J72" s="12">
        <v>8</v>
      </c>
      <c r="K72" s="13">
        <v>33</v>
      </c>
      <c r="L72" s="13">
        <v>29</v>
      </c>
      <c r="M72" s="13">
        <v>18</v>
      </c>
      <c r="N72" s="13"/>
      <c r="O72" s="13"/>
      <c r="P72" s="13">
        <v>29</v>
      </c>
      <c r="Q72" s="13">
        <v>28</v>
      </c>
      <c r="R72" s="13">
        <v>276</v>
      </c>
      <c r="S72" s="13">
        <v>179</v>
      </c>
      <c r="T72" s="13">
        <v>6</v>
      </c>
      <c r="U72" s="34"/>
      <c r="V72" s="13"/>
      <c r="W72" s="34">
        <v>46</v>
      </c>
      <c r="X72" s="13">
        <v>21</v>
      </c>
      <c r="Y72" s="13">
        <v>44</v>
      </c>
      <c r="Z72" s="13">
        <v>15</v>
      </c>
      <c r="AA72" s="13">
        <v>18</v>
      </c>
      <c r="AB72" s="13"/>
      <c r="AC72" s="13"/>
      <c r="AD72" s="13">
        <v>43</v>
      </c>
      <c r="AE72" s="17">
        <v>67</v>
      </c>
      <c r="AF72" s="13">
        <v>19</v>
      </c>
      <c r="AG72" s="13">
        <v>7</v>
      </c>
      <c r="AH72" s="13">
        <v>26</v>
      </c>
      <c r="AI72" s="13"/>
      <c r="AJ72" s="13"/>
      <c r="AK72" s="13">
        <v>43</v>
      </c>
      <c r="AL72" s="38">
        <v>3000</v>
      </c>
      <c r="AM72" s="20">
        <f t="shared" si="4"/>
        <v>986</v>
      </c>
      <c r="AN72" s="20"/>
      <c r="AO72" s="20"/>
      <c r="AP72" s="20"/>
      <c r="AQ72" s="20"/>
      <c r="AR72" s="20"/>
      <c r="AS72" s="20"/>
      <c r="AT72" s="20"/>
    </row>
    <row r="73" s="1" customFormat="1" ht="14.25" customHeight="1" spans="1:46">
      <c r="A73" s="1" t="s">
        <v>7</v>
      </c>
      <c r="B73" s="8"/>
      <c r="C73" s="9" t="s">
        <v>153</v>
      </c>
      <c r="D73" s="45" t="s">
        <v>154</v>
      </c>
      <c r="E73" s="10">
        <v>7189</v>
      </c>
      <c r="F73" s="11">
        <f t="shared" si="3"/>
        <v>7043</v>
      </c>
      <c r="G73" s="12"/>
      <c r="H73" s="13"/>
      <c r="I73" s="13"/>
      <c r="J73" s="12">
        <v>1</v>
      </c>
      <c r="K73" s="13">
        <v>9</v>
      </c>
      <c r="L73" s="13">
        <v>3</v>
      </c>
      <c r="M73" s="13"/>
      <c r="N73" s="13"/>
      <c r="O73" s="13"/>
      <c r="P73" s="13">
        <v>13</v>
      </c>
      <c r="Q73" s="13">
        <v>3</v>
      </c>
      <c r="R73" s="13">
        <v>40</v>
      </c>
      <c r="S73" s="13">
        <v>13</v>
      </c>
      <c r="T73" s="13">
        <v>4</v>
      </c>
      <c r="U73" s="34"/>
      <c r="V73" s="13"/>
      <c r="W73" s="34">
        <v>14</v>
      </c>
      <c r="X73" s="13">
        <v>20</v>
      </c>
      <c r="Y73" s="13">
        <v>3</v>
      </c>
      <c r="Z73" s="13">
        <v>10</v>
      </c>
      <c r="AA73" s="13">
        <v>3</v>
      </c>
      <c r="AB73" s="13"/>
      <c r="AC73" s="13"/>
      <c r="AD73" s="13"/>
      <c r="AE73" s="17"/>
      <c r="AF73" s="13">
        <v>4</v>
      </c>
      <c r="AG73" s="13"/>
      <c r="AH73" s="13">
        <v>1</v>
      </c>
      <c r="AI73" s="13"/>
      <c r="AJ73" s="13"/>
      <c r="AK73" s="13">
        <v>5</v>
      </c>
      <c r="AL73" s="38"/>
      <c r="AM73" s="20">
        <f t="shared" si="4"/>
        <v>146</v>
      </c>
      <c r="AN73" s="20"/>
      <c r="AO73" s="20"/>
      <c r="AP73" s="20"/>
      <c r="AQ73" s="20"/>
      <c r="AR73" s="20"/>
      <c r="AS73" s="20"/>
      <c r="AT73" s="20"/>
    </row>
    <row r="74" s="1" customFormat="1" ht="14.25" customHeight="1" spans="1:46">
      <c r="A74" s="7" t="s">
        <v>7</v>
      </c>
      <c r="B74" s="8"/>
      <c r="C74" s="9" t="s">
        <v>155</v>
      </c>
      <c r="D74" s="45" t="s">
        <v>156</v>
      </c>
      <c r="E74" s="10">
        <v>2140</v>
      </c>
      <c r="F74" s="11">
        <f t="shared" si="3"/>
        <v>2055</v>
      </c>
      <c r="G74" s="12"/>
      <c r="H74" s="13"/>
      <c r="I74" s="13">
        <v>2</v>
      </c>
      <c r="J74" s="12">
        <v>5</v>
      </c>
      <c r="K74" s="13">
        <v>3</v>
      </c>
      <c r="L74" s="13">
        <v>2</v>
      </c>
      <c r="M74" s="13"/>
      <c r="N74" s="13"/>
      <c r="O74" s="13"/>
      <c r="P74" s="13"/>
      <c r="Q74" s="13"/>
      <c r="R74" s="13">
        <v>1</v>
      </c>
      <c r="S74" s="13">
        <v>13</v>
      </c>
      <c r="T74" s="13">
        <v>6</v>
      </c>
      <c r="U74" s="34"/>
      <c r="V74" s="13"/>
      <c r="W74" s="34">
        <v>2</v>
      </c>
      <c r="X74" s="13">
        <v>2</v>
      </c>
      <c r="Y74" s="13">
        <v>8</v>
      </c>
      <c r="Z74" s="13">
        <v>14</v>
      </c>
      <c r="AA74" s="13"/>
      <c r="AB74" s="13"/>
      <c r="AC74" s="13"/>
      <c r="AD74" s="13">
        <v>2</v>
      </c>
      <c r="AE74" s="17">
        <v>21</v>
      </c>
      <c r="AF74" s="13">
        <v>1</v>
      </c>
      <c r="AG74" s="13"/>
      <c r="AH74" s="13">
        <v>3</v>
      </c>
      <c r="AI74" s="13"/>
      <c r="AJ74" s="13"/>
      <c r="AK74" s="13"/>
      <c r="AL74" s="38"/>
      <c r="AM74" s="20">
        <f t="shared" si="4"/>
        <v>85</v>
      </c>
      <c r="AN74" s="20"/>
      <c r="AO74" s="20"/>
      <c r="AP74" s="20"/>
      <c r="AQ74" s="20"/>
      <c r="AR74" s="20"/>
      <c r="AS74" s="20"/>
      <c r="AT74" s="20"/>
    </row>
    <row r="75" s="1" customFormat="1" ht="14.25" customHeight="1" spans="1:46">
      <c r="A75" s="1" t="s">
        <v>7</v>
      </c>
      <c r="B75" s="8"/>
      <c r="C75" s="9" t="s">
        <v>157</v>
      </c>
      <c r="D75" s="45" t="s">
        <v>158</v>
      </c>
      <c r="E75" s="10">
        <v>2178</v>
      </c>
      <c r="F75" s="11">
        <f t="shared" si="3"/>
        <v>2105</v>
      </c>
      <c r="G75" s="12"/>
      <c r="H75" s="13"/>
      <c r="I75" s="13">
        <v>3</v>
      </c>
      <c r="J75" s="12">
        <v>10</v>
      </c>
      <c r="K75" s="13">
        <v>3</v>
      </c>
      <c r="L75" s="13">
        <v>5</v>
      </c>
      <c r="M75" s="13"/>
      <c r="N75" s="13"/>
      <c r="O75" s="13"/>
      <c r="P75" s="13"/>
      <c r="Q75" s="13"/>
      <c r="R75" s="13">
        <v>1</v>
      </c>
      <c r="S75" s="13">
        <v>11</v>
      </c>
      <c r="T75" s="13">
        <v>1</v>
      </c>
      <c r="U75" s="34"/>
      <c r="V75" s="13"/>
      <c r="W75" s="34">
        <v>3</v>
      </c>
      <c r="X75" s="13">
        <v>3</v>
      </c>
      <c r="Y75" s="13">
        <v>10</v>
      </c>
      <c r="Z75" s="13">
        <v>5</v>
      </c>
      <c r="AA75" s="13">
        <v>2</v>
      </c>
      <c r="AB75" s="13"/>
      <c r="AC75" s="13"/>
      <c r="AD75" s="13">
        <v>3</v>
      </c>
      <c r="AE75" s="17">
        <v>7</v>
      </c>
      <c r="AF75" s="13">
        <v>1</v>
      </c>
      <c r="AG75" s="13"/>
      <c r="AH75" s="13">
        <v>5</v>
      </c>
      <c r="AI75" s="13"/>
      <c r="AJ75" s="13"/>
      <c r="AK75" s="13"/>
      <c r="AL75" s="38"/>
      <c r="AM75" s="20">
        <f t="shared" si="4"/>
        <v>73</v>
      </c>
      <c r="AN75" s="20"/>
      <c r="AO75" s="20"/>
      <c r="AP75" s="20"/>
      <c r="AQ75" s="20"/>
      <c r="AR75" s="20"/>
      <c r="AS75" s="20"/>
      <c r="AT75" s="20"/>
    </row>
    <row r="76" s="1" customFormat="1" ht="14.25" customHeight="1" spans="1:46">
      <c r="A76" s="7" t="s">
        <v>7</v>
      </c>
      <c r="B76" s="8"/>
      <c r="C76" s="9" t="s">
        <v>159</v>
      </c>
      <c r="D76" s="46" t="s">
        <v>160</v>
      </c>
      <c r="E76" s="10">
        <v>1507</v>
      </c>
      <c r="F76" s="11">
        <f t="shared" si="3"/>
        <v>1102</v>
      </c>
      <c r="G76" s="12"/>
      <c r="H76" s="13"/>
      <c r="I76" s="13">
        <v>109</v>
      </c>
      <c r="J76" s="12">
        <v>1</v>
      </c>
      <c r="K76" s="13">
        <v>3</v>
      </c>
      <c r="L76" s="13">
        <v>9</v>
      </c>
      <c r="M76" s="13"/>
      <c r="N76" s="13"/>
      <c r="O76" s="13"/>
      <c r="P76" s="13">
        <v>3</v>
      </c>
      <c r="Q76" s="13">
        <v>1</v>
      </c>
      <c r="R76" s="13">
        <v>7</v>
      </c>
      <c r="S76" s="13">
        <v>11</v>
      </c>
      <c r="T76" s="13">
        <v>3</v>
      </c>
      <c r="U76" s="34"/>
      <c r="V76" s="13"/>
      <c r="W76" s="34">
        <v>6</v>
      </c>
      <c r="X76" s="13">
        <v>74</v>
      </c>
      <c r="Y76" s="13">
        <v>23</v>
      </c>
      <c r="Z76" s="13">
        <v>19</v>
      </c>
      <c r="AA76" s="13">
        <v>13</v>
      </c>
      <c r="AB76" s="13"/>
      <c r="AC76" s="13"/>
      <c r="AD76" s="13">
        <v>2</v>
      </c>
      <c r="AE76" s="17">
        <v>43</v>
      </c>
      <c r="AF76" s="13">
        <v>5</v>
      </c>
      <c r="AG76" s="13">
        <v>35</v>
      </c>
      <c r="AH76" s="13">
        <v>11</v>
      </c>
      <c r="AI76" s="13"/>
      <c r="AJ76" s="13"/>
      <c r="AK76" s="13">
        <v>27</v>
      </c>
      <c r="AL76" s="38"/>
      <c r="AM76" s="20">
        <f t="shared" si="4"/>
        <v>405</v>
      </c>
      <c r="AN76" s="20"/>
      <c r="AO76" s="20"/>
      <c r="AP76" s="20"/>
      <c r="AQ76" s="20"/>
      <c r="AR76" s="20"/>
      <c r="AS76" s="20"/>
      <c r="AT76" s="20"/>
    </row>
    <row r="77" s="1" customFormat="1" ht="14.25" customHeight="1" spans="1:46">
      <c r="A77" s="1" t="s">
        <v>7</v>
      </c>
      <c r="B77" s="8"/>
      <c r="C77" s="9" t="s">
        <v>161</v>
      </c>
      <c r="D77" s="47" t="s">
        <v>162</v>
      </c>
      <c r="E77" s="10">
        <v>2018</v>
      </c>
      <c r="F77" s="11">
        <f t="shared" si="3"/>
        <v>290</v>
      </c>
      <c r="G77" s="12"/>
      <c r="H77" s="13"/>
      <c r="I77" s="13">
        <v>522</v>
      </c>
      <c r="J77" s="12"/>
      <c r="K77" s="13">
        <v>45</v>
      </c>
      <c r="L77" s="13">
        <v>23</v>
      </c>
      <c r="M77" s="13">
        <v>14</v>
      </c>
      <c r="N77" s="13"/>
      <c r="O77" s="13"/>
      <c r="P77" s="13">
        <v>29</v>
      </c>
      <c r="Q77" s="13">
        <v>55</v>
      </c>
      <c r="R77" s="13">
        <v>34</v>
      </c>
      <c r="S77" s="13">
        <v>25</v>
      </c>
      <c r="T77" s="13">
        <v>13</v>
      </c>
      <c r="U77" s="34"/>
      <c r="V77" s="13"/>
      <c r="W77" s="34">
        <v>383</v>
      </c>
      <c r="X77" s="13">
        <v>61</v>
      </c>
      <c r="Y77" s="13">
        <v>154</v>
      </c>
      <c r="Z77" s="13">
        <v>48</v>
      </c>
      <c r="AA77" s="13">
        <v>56</v>
      </c>
      <c r="AB77" s="13"/>
      <c r="AC77" s="13"/>
      <c r="AD77" s="13">
        <v>157</v>
      </c>
      <c r="AE77" s="17">
        <v>24</v>
      </c>
      <c r="AF77" s="13">
        <v>7</v>
      </c>
      <c r="AG77" s="13">
        <v>31</v>
      </c>
      <c r="AH77" s="13">
        <v>10</v>
      </c>
      <c r="AI77" s="13"/>
      <c r="AJ77" s="13"/>
      <c r="AK77" s="13">
        <v>37</v>
      </c>
      <c r="AL77" s="38"/>
      <c r="AM77" s="20">
        <f t="shared" si="4"/>
        <v>1728</v>
      </c>
      <c r="AN77" s="20"/>
      <c r="AO77" s="20"/>
      <c r="AP77" s="20"/>
      <c r="AQ77" s="20"/>
      <c r="AR77" s="20"/>
      <c r="AS77" s="20"/>
      <c r="AT77" s="20"/>
    </row>
    <row r="78" s="1" customFormat="1" ht="14.25" customHeight="1" spans="1:46">
      <c r="A78" s="7" t="s">
        <v>7</v>
      </c>
      <c r="B78" s="8"/>
      <c r="C78" s="9" t="s">
        <v>163</v>
      </c>
      <c r="D78" s="47" t="s">
        <v>164</v>
      </c>
      <c r="E78" s="10">
        <v>-62</v>
      </c>
      <c r="F78" s="11">
        <f t="shared" si="3"/>
        <v>1769</v>
      </c>
      <c r="G78" s="12"/>
      <c r="H78" s="13"/>
      <c r="I78" s="13"/>
      <c r="J78" s="12"/>
      <c r="K78" s="13">
        <v>88</v>
      </c>
      <c r="L78" s="13"/>
      <c r="M78" s="13">
        <v>2</v>
      </c>
      <c r="N78" s="13"/>
      <c r="O78" s="13"/>
      <c r="P78" s="13">
        <v>13</v>
      </c>
      <c r="Q78" s="13">
        <v>124</v>
      </c>
      <c r="R78" s="13">
        <v>36</v>
      </c>
      <c r="S78" s="13">
        <v>27</v>
      </c>
      <c r="T78" s="13">
        <v>30</v>
      </c>
      <c r="U78" s="34"/>
      <c r="V78" s="13"/>
      <c r="W78" s="34">
        <v>21</v>
      </c>
      <c r="X78" s="13">
        <v>60</v>
      </c>
      <c r="Y78" s="13">
        <v>23</v>
      </c>
      <c r="Z78" s="13">
        <v>43</v>
      </c>
      <c r="AA78" s="13">
        <v>27</v>
      </c>
      <c r="AB78" s="13"/>
      <c r="AC78" s="13"/>
      <c r="AD78" s="13">
        <v>94</v>
      </c>
      <c r="AE78" s="17">
        <v>34</v>
      </c>
      <c r="AF78" s="13">
        <v>27</v>
      </c>
      <c r="AG78" s="13">
        <v>198</v>
      </c>
      <c r="AH78" s="13">
        <v>285</v>
      </c>
      <c r="AI78" s="13"/>
      <c r="AJ78" s="13"/>
      <c r="AK78" s="13">
        <v>37</v>
      </c>
      <c r="AL78" s="38">
        <v>3000</v>
      </c>
      <c r="AM78" s="20">
        <f t="shared" si="4"/>
        <v>1169</v>
      </c>
      <c r="AN78" s="20"/>
      <c r="AO78" s="20"/>
      <c r="AP78" s="20"/>
      <c r="AQ78" s="20"/>
      <c r="AR78" s="20"/>
      <c r="AS78" s="20"/>
      <c r="AT78" s="20"/>
    </row>
    <row r="79" s="1" customFormat="1" ht="14.25" customHeight="1" spans="1:46">
      <c r="A79" s="1" t="s">
        <v>7</v>
      </c>
      <c r="B79" s="8" t="s">
        <v>165</v>
      </c>
      <c r="C79" s="8" t="s">
        <v>165</v>
      </c>
      <c r="D79" s="27" t="s">
        <v>166</v>
      </c>
      <c r="E79" s="10">
        <v>0</v>
      </c>
      <c r="F79" s="11">
        <f t="shared" si="3"/>
        <v>0</v>
      </c>
      <c r="G79" s="12"/>
      <c r="H79" s="13"/>
      <c r="I79" s="13"/>
      <c r="J79" s="12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34"/>
      <c r="V79" s="13"/>
      <c r="W79" s="34"/>
      <c r="X79" s="13"/>
      <c r="Y79" s="13"/>
      <c r="Z79" s="13"/>
      <c r="AA79" s="13"/>
      <c r="AB79" s="13"/>
      <c r="AC79" s="13"/>
      <c r="AD79" s="13"/>
      <c r="AE79" s="17"/>
      <c r="AF79" s="13"/>
      <c r="AG79" s="13"/>
      <c r="AH79" s="13"/>
      <c r="AI79" s="13"/>
      <c r="AJ79" s="13"/>
      <c r="AK79" s="13"/>
      <c r="AL79" s="38"/>
      <c r="AM79" s="20">
        <f t="shared" si="4"/>
        <v>0</v>
      </c>
      <c r="AN79" s="20"/>
      <c r="AO79" s="20"/>
      <c r="AP79" s="20"/>
      <c r="AQ79" s="20"/>
      <c r="AR79" s="20"/>
      <c r="AS79" s="20"/>
      <c r="AT79" s="20"/>
    </row>
    <row r="80" s="1" customFormat="1" ht="14.25" customHeight="1" spans="1:46">
      <c r="A80" s="7" t="s">
        <v>7</v>
      </c>
      <c r="B80" s="8" t="s">
        <v>167</v>
      </c>
      <c r="C80" s="8" t="s">
        <v>167</v>
      </c>
      <c r="D80" s="9" t="s">
        <v>168</v>
      </c>
      <c r="E80" s="10">
        <v>0</v>
      </c>
      <c r="F80" s="11">
        <f t="shared" si="3"/>
        <v>0</v>
      </c>
      <c r="G80" s="12"/>
      <c r="H80" s="13"/>
      <c r="I80" s="13"/>
      <c r="J80" s="12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34"/>
      <c r="V80" s="13"/>
      <c r="W80" s="34"/>
      <c r="X80" s="13"/>
      <c r="Y80" s="13"/>
      <c r="Z80" s="13"/>
      <c r="AA80" s="13"/>
      <c r="AB80" s="13"/>
      <c r="AC80" s="13"/>
      <c r="AD80" s="13"/>
      <c r="AE80" s="17"/>
      <c r="AF80" s="13"/>
      <c r="AG80" s="13"/>
      <c r="AH80" s="13"/>
      <c r="AI80" s="13"/>
      <c r="AJ80" s="13"/>
      <c r="AK80" s="13"/>
      <c r="AL80" s="38"/>
      <c r="AM80" s="20">
        <f t="shared" si="4"/>
        <v>0</v>
      </c>
      <c r="AN80" s="20"/>
      <c r="AO80" s="20"/>
      <c r="AP80" s="20"/>
      <c r="AQ80" s="20"/>
      <c r="AR80" s="20"/>
      <c r="AS80" s="20"/>
      <c r="AT80" s="20"/>
    </row>
    <row r="81" s="1" customFormat="1" ht="14.25" customHeight="1" spans="1:46">
      <c r="A81" s="1" t="s">
        <v>7</v>
      </c>
      <c r="B81" s="48" t="s">
        <v>169</v>
      </c>
      <c r="C81" s="48" t="s">
        <v>170</v>
      </c>
      <c r="D81" s="49" t="s">
        <v>169</v>
      </c>
      <c r="E81" s="10">
        <v>59</v>
      </c>
      <c r="F81" s="11">
        <f t="shared" si="3"/>
        <v>59</v>
      </c>
      <c r="G81" s="12"/>
      <c r="H81" s="13"/>
      <c r="I81" s="13"/>
      <c r="J81" s="12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7"/>
      <c r="AF81" s="13"/>
      <c r="AG81" s="13"/>
      <c r="AH81" s="13"/>
      <c r="AI81" s="13"/>
      <c r="AJ81" s="13"/>
      <c r="AK81" s="13"/>
      <c r="AL81" s="38"/>
      <c r="AM81" s="20">
        <f t="shared" si="4"/>
        <v>0</v>
      </c>
      <c r="AN81" s="20"/>
      <c r="AO81" s="20"/>
      <c r="AP81" s="20"/>
      <c r="AQ81" s="20"/>
      <c r="AR81" s="20"/>
      <c r="AS81" s="20"/>
      <c r="AT81" s="20"/>
    </row>
    <row r="82" s="1" customFormat="1" ht="14.25" customHeight="1" spans="1:46">
      <c r="A82" s="7" t="s">
        <v>7</v>
      </c>
      <c r="B82" s="48" t="s">
        <v>171</v>
      </c>
      <c r="C82" s="48" t="s">
        <v>172</v>
      </c>
      <c r="D82" s="49" t="s">
        <v>171</v>
      </c>
      <c r="E82" s="10">
        <v>326</v>
      </c>
      <c r="F82" s="11">
        <f t="shared" si="3"/>
        <v>323</v>
      </c>
      <c r="G82" s="12"/>
      <c r="H82" s="13"/>
      <c r="I82" s="13"/>
      <c r="J82" s="12">
        <v>1</v>
      </c>
      <c r="K82" s="13">
        <v>1</v>
      </c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>
        <v>1</v>
      </c>
      <c r="X82" s="13"/>
      <c r="Y82" s="13"/>
      <c r="Z82" s="13"/>
      <c r="AA82" s="13"/>
      <c r="AB82" s="13"/>
      <c r="AC82" s="13"/>
      <c r="AD82" s="13"/>
      <c r="AE82" s="17"/>
      <c r="AF82" s="13"/>
      <c r="AG82" s="13"/>
      <c r="AH82" s="13"/>
      <c r="AI82" s="13"/>
      <c r="AJ82" s="13"/>
      <c r="AK82" s="13"/>
      <c r="AL82" s="38"/>
      <c r="AM82" s="20">
        <f t="shared" si="4"/>
        <v>3</v>
      </c>
      <c r="AN82" s="20"/>
      <c r="AO82" s="20"/>
      <c r="AP82" s="20"/>
      <c r="AQ82" s="20"/>
      <c r="AR82" s="20"/>
      <c r="AS82" s="20"/>
      <c r="AT82" s="20"/>
    </row>
    <row r="83" s="1" customFormat="1" ht="14.25" customHeight="1" spans="1:46">
      <c r="A83" s="1" t="s">
        <v>7</v>
      </c>
      <c r="B83" s="48" t="s">
        <v>173</v>
      </c>
      <c r="C83" s="48" t="s">
        <v>174</v>
      </c>
      <c r="D83" s="49" t="s">
        <v>173</v>
      </c>
      <c r="E83" s="10">
        <v>428</v>
      </c>
      <c r="F83" s="11">
        <f t="shared" si="3"/>
        <v>428</v>
      </c>
      <c r="G83" s="12"/>
      <c r="H83" s="13"/>
      <c r="I83" s="13"/>
      <c r="J83" s="12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7"/>
      <c r="AF83" s="13"/>
      <c r="AG83" s="13"/>
      <c r="AH83" s="13"/>
      <c r="AI83" s="13"/>
      <c r="AJ83" s="13"/>
      <c r="AK83" s="13"/>
      <c r="AL83" s="38"/>
      <c r="AM83" s="20">
        <f t="shared" si="4"/>
        <v>0</v>
      </c>
      <c r="AN83" s="20"/>
      <c r="AO83" s="20"/>
      <c r="AP83" s="20"/>
      <c r="AQ83" s="20"/>
      <c r="AR83" s="20"/>
      <c r="AS83" s="20"/>
      <c r="AT83" s="20"/>
    </row>
    <row r="84" s="1" customFormat="1" ht="14.25" customHeight="1" spans="1:46">
      <c r="A84" s="7" t="s">
        <v>7</v>
      </c>
      <c r="B84" s="21" t="s">
        <v>8</v>
      </c>
      <c r="C84" s="21" t="s">
        <v>175</v>
      </c>
      <c r="D84" s="9" t="s">
        <v>176</v>
      </c>
      <c r="E84" s="10">
        <v>592</v>
      </c>
      <c r="F84" s="11">
        <f t="shared" si="3"/>
        <v>592</v>
      </c>
      <c r="G84" s="12"/>
      <c r="H84" s="13"/>
      <c r="I84" s="13"/>
      <c r="J84" s="12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34"/>
      <c r="V84" s="13"/>
      <c r="W84" s="34"/>
      <c r="X84" s="13"/>
      <c r="Y84" s="13"/>
      <c r="Z84" s="13"/>
      <c r="AA84" s="13"/>
      <c r="AB84" s="13"/>
      <c r="AC84" s="13"/>
      <c r="AD84" s="13"/>
      <c r="AE84" s="17"/>
      <c r="AF84" s="13"/>
      <c r="AG84" s="13"/>
      <c r="AH84" s="13"/>
      <c r="AI84" s="13"/>
      <c r="AJ84" s="13"/>
      <c r="AK84" s="13"/>
      <c r="AL84" s="52"/>
      <c r="AM84" s="20">
        <f t="shared" si="4"/>
        <v>0</v>
      </c>
      <c r="AN84" s="43"/>
      <c r="AO84" s="43"/>
      <c r="AP84" s="43"/>
      <c r="AQ84" s="43"/>
      <c r="AR84" s="43"/>
      <c r="AS84" s="43"/>
      <c r="AT84" s="43"/>
    </row>
    <row r="85" s="1" customFormat="1" ht="14.25" customHeight="1" spans="1:46">
      <c r="A85" s="1" t="s">
        <v>7</v>
      </c>
      <c r="B85" s="50" t="s">
        <v>8</v>
      </c>
      <c r="C85" s="50" t="s">
        <v>177</v>
      </c>
      <c r="D85" s="44" t="s">
        <v>178</v>
      </c>
      <c r="E85" s="10">
        <v>175</v>
      </c>
      <c r="F85" s="11">
        <f t="shared" si="3"/>
        <v>175</v>
      </c>
      <c r="G85" s="51"/>
      <c r="H85" s="52"/>
      <c r="I85" s="52"/>
      <c r="J85" s="51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62"/>
      <c r="V85" s="52"/>
      <c r="W85" s="62"/>
      <c r="X85" s="52"/>
      <c r="Y85" s="52"/>
      <c r="Z85" s="52"/>
      <c r="AA85" s="52"/>
      <c r="AB85" s="52"/>
      <c r="AC85" s="52"/>
      <c r="AD85" s="52"/>
      <c r="AE85" s="63"/>
      <c r="AF85" s="52"/>
      <c r="AG85" s="52"/>
      <c r="AH85" s="52"/>
      <c r="AI85" s="52"/>
      <c r="AJ85" s="52"/>
      <c r="AK85" s="64"/>
      <c r="AL85" s="65"/>
      <c r="AM85" s="20">
        <f t="shared" si="4"/>
        <v>0</v>
      </c>
      <c r="AN85" s="43"/>
      <c r="AO85" s="43"/>
      <c r="AP85" s="43"/>
      <c r="AQ85" s="43"/>
      <c r="AR85" s="43"/>
      <c r="AS85" s="43"/>
      <c r="AT85" s="43"/>
    </row>
    <row r="86" s="1" customFormat="1" ht="14.25" spans="1:39">
      <c r="A86" s="7" t="s">
        <v>7</v>
      </c>
      <c r="B86" s="53" t="s">
        <v>8</v>
      </c>
      <c r="C86" s="53" t="s">
        <v>179</v>
      </c>
      <c r="D86" s="54" t="s">
        <v>180</v>
      </c>
      <c r="E86" s="10">
        <v>758</v>
      </c>
      <c r="F86" s="11">
        <f t="shared" si="3"/>
        <v>757</v>
      </c>
      <c r="G86" s="55"/>
      <c r="H86" s="53"/>
      <c r="I86" s="53"/>
      <c r="J86" s="60">
        <v>1</v>
      </c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53"/>
      <c r="AM86" s="20">
        <f t="shared" si="4"/>
        <v>1</v>
      </c>
    </row>
    <row r="87" s="1" customFormat="1" ht="14.25" spans="1:39">
      <c r="A87" s="1" t="s">
        <v>7</v>
      </c>
      <c r="B87" s="53"/>
      <c r="C87" s="53" t="s">
        <v>181</v>
      </c>
      <c r="D87" s="54" t="s">
        <v>182</v>
      </c>
      <c r="E87" s="10">
        <v>23</v>
      </c>
      <c r="F87" s="11">
        <f t="shared" si="3"/>
        <v>21</v>
      </c>
      <c r="G87" s="55"/>
      <c r="H87" s="53"/>
      <c r="I87" s="53"/>
      <c r="J87" s="60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>
        <v>2</v>
      </c>
      <c r="AH87" s="61"/>
      <c r="AI87" s="61"/>
      <c r="AJ87" s="61"/>
      <c r="AK87" s="61"/>
      <c r="AL87" s="53"/>
      <c r="AM87" s="20">
        <f t="shared" si="4"/>
        <v>2</v>
      </c>
    </row>
    <row r="88" s="1" customFormat="1" ht="14.25" spans="1:39">
      <c r="A88" s="7" t="s">
        <v>7</v>
      </c>
      <c r="B88" s="53" t="s">
        <v>8</v>
      </c>
      <c r="C88" s="53" t="s">
        <v>183</v>
      </c>
      <c r="D88" s="54" t="s">
        <v>184</v>
      </c>
      <c r="E88" s="10">
        <v>0</v>
      </c>
      <c r="F88" s="11">
        <f t="shared" si="3"/>
        <v>0</v>
      </c>
      <c r="G88" s="55"/>
      <c r="H88" s="53"/>
      <c r="I88" s="53"/>
      <c r="J88" s="60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53"/>
      <c r="AM88" s="20">
        <f t="shared" si="4"/>
        <v>0</v>
      </c>
    </row>
    <row r="89" s="1" customFormat="1" ht="14.25" spans="1:39">
      <c r="A89" s="1" t="s">
        <v>7</v>
      </c>
      <c r="B89" s="53" t="s">
        <v>8</v>
      </c>
      <c r="C89" s="53" t="s">
        <v>185</v>
      </c>
      <c r="D89" s="54" t="s">
        <v>186</v>
      </c>
      <c r="E89" s="10">
        <v>1260</v>
      </c>
      <c r="F89" s="11">
        <f t="shared" si="3"/>
        <v>1259</v>
      </c>
      <c r="G89" s="55"/>
      <c r="H89" s="53"/>
      <c r="I89" s="53"/>
      <c r="J89" s="60"/>
      <c r="K89" s="61"/>
      <c r="L89" s="61"/>
      <c r="M89" s="61">
        <v>1</v>
      </c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53"/>
      <c r="AM89" s="20">
        <f t="shared" si="4"/>
        <v>1</v>
      </c>
    </row>
    <row r="90" s="1" customFormat="1" ht="14.25" customHeight="1" spans="1:46">
      <c r="A90" s="7" t="s">
        <v>7</v>
      </c>
      <c r="B90" s="56"/>
      <c r="C90" s="56" t="s">
        <v>187</v>
      </c>
      <c r="D90" s="57" t="s">
        <v>188</v>
      </c>
      <c r="E90" s="10">
        <v>0</v>
      </c>
      <c r="F90" s="11">
        <f t="shared" si="3"/>
        <v>0</v>
      </c>
      <c r="G90" s="58"/>
      <c r="H90" s="59"/>
      <c r="I90" s="59"/>
      <c r="J90" s="58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66"/>
      <c r="AM90" s="20">
        <f t="shared" si="4"/>
        <v>0</v>
      </c>
      <c r="AN90" s="20"/>
      <c r="AO90" s="20"/>
      <c r="AP90" s="20"/>
      <c r="AQ90" s="20"/>
      <c r="AR90" s="20"/>
      <c r="AS90" s="20"/>
      <c r="AT90" s="20"/>
    </row>
    <row r="91" s="1" customFormat="1" ht="14.25" customHeight="1" spans="1:46">
      <c r="A91" s="1" t="s">
        <v>7</v>
      </c>
      <c r="B91" s="56" t="s">
        <v>8</v>
      </c>
      <c r="C91" s="56" t="s">
        <v>189</v>
      </c>
      <c r="D91" s="57" t="s">
        <v>190</v>
      </c>
      <c r="E91" s="10">
        <v>240</v>
      </c>
      <c r="F91" s="11">
        <f t="shared" si="3"/>
        <v>240</v>
      </c>
      <c r="G91" s="58"/>
      <c r="H91" s="59"/>
      <c r="I91" s="59"/>
      <c r="J91" s="58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66"/>
      <c r="AM91" s="20">
        <f t="shared" si="4"/>
        <v>0</v>
      </c>
      <c r="AN91" s="20"/>
      <c r="AO91" s="20"/>
      <c r="AP91" s="20"/>
      <c r="AQ91" s="20"/>
      <c r="AR91" s="20"/>
      <c r="AS91" s="20"/>
      <c r="AT91" s="20"/>
    </row>
    <row r="92" s="1" customFormat="1" ht="14.25" customHeight="1" spans="1:46">
      <c r="A92" s="7" t="s">
        <v>7</v>
      </c>
      <c r="B92" s="56" t="s">
        <v>8</v>
      </c>
      <c r="C92" s="56" t="s">
        <v>191</v>
      </c>
      <c r="D92" s="57" t="s">
        <v>192</v>
      </c>
      <c r="E92" s="10">
        <v>330</v>
      </c>
      <c r="F92" s="11">
        <f t="shared" si="3"/>
        <v>330</v>
      </c>
      <c r="G92" s="58"/>
      <c r="H92" s="59"/>
      <c r="I92" s="59"/>
      <c r="J92" s="58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66"/>
      <c r="AM92" s="20">
        <f t="shared" si="4"/>
        <v>0</v>
      </c>
      <c r="AN92" s="20"/>
      <c r="AO92" s="20"/>
      <c r="AP92" s="20"/>
      <c r="AQ92" s="20"/>
      <c r="AR92" s="20"/>
      <c r="AS92" s="20"/>
      <c r="AT92" s="20"/>
    </row>
    <row r="93" s="1" customFormat="1" ht="14.25" customHeight="1" spans="1:46">
      <c r="A93" s="1" t="s">
        <v>7</v>
      </c>
      <c r="B93" s="56"/>
      <c r="C93" s="56">
        <v>5060</v>
      </c>
      <c r="D93" s="57" t="s">
        <v>193</v>
      </c>
      <c r="E93" s="10">
        <v>9199</v>
      </c>
      <c r="F93" s="11">
        <f t="shared" si="3"/>
        <v>9050</v>
      </c>
      <c r="G93" s="58"/>
      <c r="H93" s="59"/>
      <c r="I93" s="59">
        <v>32</v>
      </c>
      <c r="J93" s="58">
        <v>1</v>
      </c>
      <c r="K93" s="59">
        <v>7</v>
      </c>
      <c r="L93" s="59">
        <v>2</v>
      </c>
      <c r="M93" s="59">
        <v>12</v>
      </c>
      <c r="N93" s="59"/>
      <c r="O93" s="59"/>
      <c r="P93" s="59"/>
      <c r="Q93" s="59">
        <v>6</v>
      </c>
      <c r="R93" s="59"/>
      <c r="S93" s="59">
        <v>18</v>
      </c>
      <c r="T93" s="59"/>
      <c r="U93" s="59"/>
      <c r="V93" s="59"/>
      <c r="W93" s="59">
        <v>16</v>
      </c>
      <c r="X93" s="59"/>
      <c r="Y93" s="59">
        <v>1</v>
      </c>
      <c r="Z93" s="59"/>
      <c r="AA93" s="59"/>
      <c r="AB93" s="59"/>
      <c r="AC93" s="59"/>
      <c r="AD93" s="59">
        <v>3</v>
      </c>
      <c r="AE93" s="59">
        <v>10</v>
      </c>
      <c r="AF93" s="59"/>
      <c r="AG93" s="59">
        <v>8</v>
      </c>
      <c r="AH93" s="59"/>
      <c r="AI93" s="59"/>
      <c r="AJ93" s="59"/>
      <c r="AK93" s="59">
        <v>33</v>
      </c>
      <c r="AL93" s="66"/>
      <c r="AM93" s="20">
        <f t="shared" si="4"/>
        <v>149</v>
      </c>
      <c r="AN93" s="20"/>
      <c r="AO93" s="20"/>
      <c r="AP93" s="20"/>
      <c r="AQ93" s="20"/>
      <c r="AR93" s="20"/>
      <c r="AS93" s="20"/>
      <c r="AT93" s="2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2020-12-08T05:08:00Z</dcterms:created>
  <dcterms:modified xsi:type="dcterms:W3CDTF">2020-12-08T22:29:07Z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