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<sst xmlns="http://schemas.openxmlformats.org/spreadsheetml/2006/main" count="200" uniqueCount="177">
  <si>
    <t>Old Sku #</t>
  </si>
  <si>
    <t>Touch of Eco Sku #</t>
  </si>
  <si>
    <t>Product Name</t>
  </si>
  <si>
    <t>Quantity</t>
  </si>
  <si>
    <t>Inv. Rec'd</t>
  </si>
  <si>
    <t>Month_sales</t>
  </si>
  <si>
    <t>NA</t>
  </si>
  <si>
    <t>TOE141</t>
  </si>
  <si>
    <t>225 Ct Christmas Lights</t>
  </si>
  <si>
    <t>TOE142</t>
  </si>
  <si>
    <t>225 Ct Colored Christmas Lights</t>
  </si>
  <si>
    <t>TOE256</t>
  </si>
  <si>
    <t>LITEUP 125 WARM WHITE STRING LIGHTS</t>
  </si>
  <si>
    <t>TOE254</t>
  </si>
  <si>
    <t>125CT Christmas Lights</t>
  </si>
  <si>
    <t>TOE262</t>
  </si>
  <si>
    <t>125 MULTI COLORED STRING LIGHTS</t>
  </si>
  <si>
    <t>TOE263</t>
  </si>
  <si>
    <t>LITEUP 125 RED STRING LIGHTS</t>
  </si>
  <si>
    <t>TOE264</t>
  </si>
  <si>
    <t>LITEUP 125 GREEN STRING LIGHTS</t>
  </si>
  <si>
    <t>TOE267</t>
  </si>
  <si>
    <t>LITEUP 125 RED/GREEN STRING LIGHTS</t>
  </si>
  <si>
    <t>TOE295</t>
  </si>
  <si>
    <t>125 CT BLUE LIGHTS</t>
  </si>
  <si>
    <t>TOE296</t>
  </si>
  <si>
    <t>125 CT RED, WHITE, &amp; BLUE LIGHTS</t>
  </si>
  <si>
    <t>TOE139</t>
  </si>
  <si>
    <t>110 Ct Christmas Lights</t>
  </si>
  <si>
    <t>TOE140</t>
  </si>
  <si>
    <t>110 Ct Colored Christmas Lights</t>
  </si>
  <si>
    <t>TOE083</t>
  </si>
  <si>
    <t>100 COLORED SOLAR STRING LIGHTS</t>
  </si>
  <si>
    <t>TOE080</t>
  </si>
  <si>
    <t>DROPLITE</t>
  </si>
  <si>
    <t>TOE204</t>
  </si>
  <si>
    <t>CAROLITE PRO</t>
  </si>
  <si>
    <t>TOE268</t>
  </si>
  <si>
    <t>DRAPE LIGHT</t>
  </si>
  <si>
    <t>TOE325</t>
  </si>
  <si>
    <t>CELEBRITE Bulb String Light</t>
  </si>
  <si>
    <t>TOE340</t>
  </si>
  <si>
    <t>SNOWLITE Ornament String Light</t>
  </si>
  <si>
    <t>TOE390</t>
  </si>
  <si>
    <t>Disco Ball String Light</t>
  </si>
  <si>
    <t>TOE392</t>
  </si>
  <si>
    <t>Candy Cane Stake Light</t>
  </si>
  <si>
    <t>TOE271</t>
  </si>
  <si>
    <t>Solar X-Tree Lights - Colored</t>
  </si>
  <si>
    <t>TOE371</t>
  </si>
  <si>
    <t>Solar X-Tree Lights</t>
  </si>
  <si>
    <t>TOE062</t>
  </si>
  <si>
    <t>NITEBULBS</t>
  </si>
  <si>
    <t>TOE189</t>
  </si>
  <si>
    <t>EarlyEdison</t>
  </si>
  <si>
    <t>TOE190</t>
  </si>
  <si>
    <t>Luminites</t>
  </si>
  <si>
    <t>TOE191</t>
  </si>
  <si>
    <t>Decorative String Lights -Ball</t>
  </si>
  <si>
    <t>TOE192</t>
  </si>
  <si>
    <t>Decorative String Lights - Heart</t>
  </si>
  <si>
    <t>TOE193</t>
  </si>
  <si>
    <t>Decorative String Lights - Star</t>
  </si>
  <si>
    <t>TOE196</t>
  </si>
  <si>
    <t xml:space="preserve">Blizzard Beam </t>
  </si>
  <si>
    <t>TOE137</t>
  </si>
  <si>
    <t>Umbrella Lights</t>
  </si>
  <si>
    <t>TOE309</t>
  </si>
  <si>
    <t>3 Spotlight Umbrella Light</t>
  </si>
  <si>
    <t>TOE297</t>
  </si>
  <si>
    <t>SPOTUP</t>
  </si>
  <si>
    <t>TOE249</t>
  </si>
  <si>
    <t xml:space="preserve">NITEWATCH Solar Flood Light
</t>
  </si>
  <si>
    <t>BLACK Motion PRO</t>
  </si>
  <si>
    <t>TOE043</t>
  </si>
  <si>
    <t>TwinSpot Pro Black</t>
  </si>
  <si>
    <t>TOE058</t>
  </si>
  <si>
    <t xml:space="preserve">NITESHINE Solar Mason Jar
</t>
  </si>
  <si>
    <t>TOE198</t>
  </si>
  <si>
    <t>NITE BRITE</t>
  </si>
  <si>
    <t>TOE201</t>
  </si>
  <si>
    <t>LITE AGENT</t>
  </si>
  <si>
    <t>TOE007</t>
  </si>
  <si>
    <t xml:space="preserve">HALOLITE (2Pack) Square
</t>
  </si>
  <si>
    <t>TOE123</t>
  </si>
  <si>
    <t xml:space="preserve">HALOLITE (4pack) Round
</t>
  </si>
  <si>
    <t>TOE250</t>
  </si>
  <si>
    <t>TIKIGLOW</t>
  </si>
  <si>
    <t>TOE305</t>
  </si>
  <si>
    <t>GLOWTORCH</t>
  </si>
  <si>
    <t>TOE287</t>
  </si>
  <si>
    <t>SUNTORCH - SINGLE</t>
  </si>
  <si>
    <t>TOE288</t>
  </si>
  <si>
    <t>SUNTORCH - 2PK</t>
  </si>
  <si>
    <t>TOE304</t>
  </si>
  <si>
    <t>SUNTORCH (4PK)</t>
  </si>
  <si>
    <t>TOE306</t>
  </si>
  <si>
    <t>LUAULITE - CHIEF</t>
  </si>
  <si>
    <t>TOE307</t>
  </si>
  <si>
    <t>LUAULITE - WARRIOR</t>
  </si>
  <si>
    <t>TOE255</t>
  </si>
  <si>
    <t>SOLAR JACK O'LITE LANTERN</t>
  </si>
  <si>
    <t>TOE257</t>
  </si>
  <si>
    <t>SOLAR GOBLINLITES O/P</t>
  </si>
  <si>
    <t>TOE232</t>
  </si>
  <si>
    <t>SOLAR ROCK 2PK</t>
  </si>
  <si>
    <t>TOE234</t>
  </si>
  <si>
    <t>SOLAR ROCK 6PK</t>
  </si>
  <si>
    <t>TOE072</t>
  </si>
  <si>
    <t>SUNSTEP (Small)</t>
  </si>
  <si>
    <t>TOE073</t>
  </si>
  <si>
    <t>SUNSTEP (Med)</t>
  </si>
  <si>
    <t>TOE074</t>
  </si>
  <si>
    <t>SUNSTEP (Large)</t>
  </si>
  <si>
    <t>TOE227</t>
  </si>
  <si>
    <t>LAWNLITES</t>
  </si>
  <si>
    <t>TOE291</t>
  </si>
  <si>
    <t>SUNTRAP</t>
  </si>
  <si>
    <t>TOE265</t>
  </si>
  <si>
    <t>SUNSPOTS</t>
  </si>
  <si>
    <t>TOE289</t>
  </si>
  <si>
    <t>ROCKDECKLITE-DARK</t>
  </si>
  <si>
    <t>TOE290</t>
  </si>
  <si>
    <t xml:space="preserve">ROCKDECKLITE </t>
  </si>
  <si>
    <t>CRANK</t>
  </si>
  <si>
    <t>TOE003</t>
  </si>
  <si>
    <t>Solar- Mini Crank Flashlight</t>
  </si>
  <si>
    <t>TOE300</t>
  </si>
  <si>
    <t>FLORALITE - PINK</t>
  </si>
  <si>
    <t>TOE301</t>
  </si>
  <si>
    <t>FLORALITE - YELLOW</t>
  </si>
  <si>
    <t>TOE302</t>
  </si>
  <si>
    <t>FLORALITE - BLUE</t>
  </si>
  <si>
    <t>TOE239</t>
  </si>
  <si>
    <t>Disc Wind Spinner</t>
  </si>
  <si>
    <t>TOE240</t>
  </si>
  <si>
    <t>Flower Wind Spinner</t>
  </si>
  <si>
    <t>TOE345</t>
  </si>
  <si>
    <t>TWINKLELITE - Firework Stake Light</t>
  </si>
  <si>
    <t>TOE350</t>
  </si>
  <si>
    <t>LUMISTAR - Sunburst Light</t>
  </si>
  <si>
    <t>TOE360</t>
  </si>
  <si>
    <t>Shadow Stake - Copper Petals</t>
  </si>
  <si>
    <t>TOE365</t>
  </si>
  <si>
    <t>Shadow Stake - Copper Sun</t>
  </si>
  <si>
    <t>TOE374</t>
  </si>
  <si>
    <t>WINDSHINE - Butterfly</t>
  </si>
  <si>
    <t>TOE135</t>
  </si>
  <si>
    <t>Flower Smile Face</t>
  </si>
  <si>
    <t>TOE136</t>
  </si>
  <si>
    <t>Daisy No Face</t>
  </si>
  <si>
    <t>Rayjams - Blue</t>
  </si>
  <si>
    <t>TOE103</t>
  </si>
  <si>
    <t>Rayjams - White</t>
  </si>
  <si>
    <t>TOE104</t>
  </si>
  <si>
    <t>Rayjams - Red</t>
  </si>
  <si>
    <t>TOE105</t>
  </si>
  <si>
    <t>TOE088</t>
  </si>
  <si>
    <t xml:space="preserve">Window Charger (Green)
</t>
  </si>
  <si>
    <t>TOE090</t>
  </si>
  <si>
    <t xml:space="preserve">Window Charger Black
</t>
  </si>
  <si>
    <t>TOE181</t>
  </si>
  <si>
    <t>SOLAR CHARGER - GREEN</t>
  </si>
  <si>
    <t>TOE216</t>
  </si>
  <si>
    <t>SOLAR CHARGER - GREY</t>
  </si>
  <si>
    <t>TOE217</t>
  </si>
  <si>
    <t>SOLAR CHARGER - WHITE</t>
  </si>
  <si>
    <t>TOE218</t>
  </si>
  <si>
    <t>SOLAR CHARGER - PINK</t>
  </si>
  <si>
    <t>TOE184</t>
  </si>
  <si>
    <t>BEACH BAG GREEN W/CHARGER</t>
  </si>
  <si>
    <t>TOE185</t>
  </si>
  <si>
    <t xml:space="preserve">BEACH BAG - GREY </t>
  </si>
  <si>
    <t>TOE186</t>
  </si>
  <si>
    <t xml:space="preserve">BEACH BAG - PINK </t>
  </si>
  <si>
    <t>TOE187</t>
  </si>
  <si>
    <t xml:space="preserve">BEACH BAG - GREEN </t>
  </si>
</sst>
</file>

<file path=xl/styles.xml><?xml version="1.0" encoding="utf-8"?>
<styleSheet xmlns="http://schemas.openxmlformats.org/spreadsheetml/2006/main">
  <numFmts count="4">
    <numFmt numFmtId="176" formatCode="_ &quot;￥&quot;* #,##0.00_ ;_ &quot;￥&quot;* \-#,##0.00_ ;_ &quot;￥&quot;* &quot;-&quot;??_ ;_ @_ "/>
    <numFmt numFmtId="177" formatCode="_ &quot;￥&quot;* #,##0_ ;_ &quot;￥&quot;* \-#,##0_ ;_ &quot;￥&quot;* &quot;-&quot;_ ;_ @_ "/>
    <numFmt numFmtId="178" formatCode="_ * #,##0_ ;_ * \-#,##0_ ;_ * &quot;-&quot;_ ;_ @_ "/>
    <numFmt numFmtId="179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4" fillId="20" borderId="2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18" fillId="27" borderId="8" applyNumberForma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85"/>
  <sheetViews>
    <sheetView tabSelected="1" topLeftCell="B1" workbookViewId="0">
      <selection activeCell="AL4" sqref="AL4"/>
    </sheetView>
  </sheetViews>
  <sheetFormatPr defaultColWidth="9" defaultRowHeight="13.5"/>
  <cols>
    <col min="6" max="36" width="9" hidden="1" customWidth="1"/>
  </cols>
  <sheetData>
    <row r="1" spans="1:38">
      <c r="A1" t="s">
        <v>0</v>
      </c>
      <c r="B1" t="s">
        <v>1</v>
      </c>
      <c r="C1" t="s">
        <v>2</v>
      </c>
      <c r="E1" t="s">
        <v>3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4</v>
      </c>
      <c r="AL1" t="s">
        <v>5</v>
      </c>
    </row>
    <row r="2" spans="1:38">
      <c r="A2" t="s">
        <v>6</v>
      </c>
      <c r="B2" t="s">
        <v>7</v>
      </c>
      <c r="C2" t="s">
        <v>8</v>
      </c>
      <c r="D2">
        <v>28079</v>
      </c>
      <c r="E2">
        <v>26144</v>
      </c>
      <c r="G2">
        <v>18</v>
      </c>
      <c r="H2">
        <v>27</v>
      </c>
      <c r="K2">
        <v>110</v>
      </c>
      <c r="L2">
        <v>37</v>
      </c>
      <c r="M2">
        <v>8</v>
      </c>
      <c r="N2">
        <v>7</v>
      </c>
      <c r="O2">
        <v>6</v>
      </c>
      <c r="R2">
        <v>17</v>
      </c>
      <c r="S2">
        <v>1</v>
      </c>
      <c r="T2">
        <v>9</v>
      </c>
      <c r="U2">
        <v>6</v>
      </c>
      <c r="V2">
        <v>2</v>
      </c>
      <c r="Y2">
        <v>7</v>
      </c>
      <c r="Z2">
        <v>10</v>
      </c>
      <c r="AB2">
        <v>3</v>
      </c>
      <c r="AC2">
        <v>2</v>
      </c>
      <c r="AF2">
        <v>7</v>
      </c>
      <c r="AI2">
        <v>2</v>
      </c>
      <c r="AK2">
        <v>-1656</v>
      </c>
      <c r="AL2">
        <f>SUM(F2:AJ2)</f>
        <v>279</v>
      </c>
    </row>
    <row r="3" spans="1:38">
      <c r="A3" t="s">
        <v>6</v>
      </c>
      <c r="B3" t="s">
        <v>9</v>
      </c>
      <c r="C3" t="s">
        <v>10</v>
      </c>
      <c r="D3">
        <v>7397</v>
      </c>
      <c r="E3">
        <v>7318</v>
      </c>
      <c r="G3">
        <v>17</v>
      </c>
      <c r="H3">
        <v>15</v>
      </c>
      <c r="K3">
        <v>20</v>
      </c>
      <c r="L3">
        <v>1</v>
      </c>
      <c r="M3">
        <v>2</v>
      </c>
      <c r="N3">
        <v>5</v>
      </c>
      <c r="O3">
        <v>1</v>
      </c>
      <c r="R3">
        <v>9</v>
      </c>
      <c r="U3">
        <v>1</v>
      </c>
      <c r="Z3">
        <v>5</v>
      </c>
      <c r="AF3">
        <v>3</v>
      </c>
      <c r="AL3">
        <f t="shared" ref="AL3:AL34" si="0">SUM(F3:AJ3)</f>
        <v>79</v>
      </c>
    </row>
    <row r="4" spans="2:38">
      <c r="B4" t="s">
        <v>11</v>
      </c>
      <c r="C4" t="s">
        <v>12</v>
      </c>
      <c r="D4">
        <v>3820</v>
      </c>
      <c r="E4">
        <v>4955</v>
      </c>
      <c r="G4">
        <v>110</v>
      </c>
      <c r="H4">
        <v>23</v>
      </c>
      <c r="K4">
        <v>60</v>
      </c>
      <c r="L4">
        <v>10</v>
      </c>
      <c r="M4">
        <v>32</v>
      </c>
      <c r="N4">
        <v>49</v>
      </c>
      <c r="O4">
        <v>29</v>
      </c>
      <c r="R4">
        <v>46</v>
      </c>
      <c r="S4">
        <v>7</v>
      </c>
      <c r="T4">
        <v>2</v>
      </c>
      <c r="U4">
        <v>1</v>
      </c>
      <c r="V4">
        <v>10</v>
      </c>
      <c r="Z4">
        <v>47</v>
      </c>
      <c r="AA4">
        <v>16</v>
      </c>
      <c r="AB4">
        <v>6</v>
      </c>
      <c r="AC4">
        <v>6</v>
      </c>
      <c r="AF4">
        <v>12</v>
      </c>
      <c r="AG4">
        <v>6</v>
      </c>
      <c r="AI4">
        <v>2</v>
      </c>
      <c r="AJ4">
        <v>47</v>
      </c>
      <c r="AK4">
        <v>1656</v>
      </c>
      <c r="AL4">
        <f t="shared" si="0"/>
        <v>521</v>
      </c>
    </row>
    <row r="5" spans="2:38">
      <c r="B5" t="s">
        <v>13</v>
      </c>
      <c r="C5" t="s">
        <v>14</v>
      </c>
      <c r="D5">
        <v>42054</v>
      </c>
      <c r="E5">
        <v>41809</v>
      </c>
      <c r="G5">
        <v>27</v>
      </c>
      <c r="H5">
        <v>6</v>
      </c>
      <c r="K5">
        <v>70</v>
      </c>
      <c r="L5">
        <v>11</v>
      </c>
      <c r="M5">
        <v>10</v>
      </c>
      <c r="N5">
        <v>14</v>
      </c>
      <c r="O5">
        <v>1</v>
      </c>
      <c r="R5">
        <v>1</v>
      </c>
      <c r="T5">
        <v>80</v>
      </c>
      <c r="V5">
        <v>22</v>
      </c>
      <c r="Z5">
        <v>1</v>
      </c>
      <c r="AH5">
        <v>1</v>
      </c>
      <c r="AJ5">
        <v>1</v>
      </c>
      <c r="AL5">
        <f t="shared" si="0"/>
        <v>245</v>
      </c>
    </row>
    <row r="6" spans="2:38">
      <c r="B6" t="s">
        <v>15</v>
      </c>
      <c r="C6" t="s">
        <v>16</v>
      </c>
      <c r="D6">
        <v>9409</v>
      </c>
      <c r="E6">
        <v>8813</v>
      </c>
      <c r="G6">
        <v>191</v>
      </c>
      <c r="H6">
        <v>30</v>
      </c>
      <c r="K6">
        <v>75</v>
      </c>
      <c r="L6">
        <v>16</v>
      </c>
      <c r="M6">
        <v>9</v>
      </c>
      <c r="N6">
        <v>38</v>
      </c>
      <c r="O6">
        <v>11</v>
      </c>
      <c r="R6">
        <v>9</v>
      </c>
      <c r="S6">
        <v>1</v>
      </c>
      <c r="T6">
        <v>162</v>
      </c>
      <c r="Y6">
        <v>1</v>
      </c>
      <c r="Z6">
        <v>37</v>
      </c>
      <c r="AA6">
        <v>9</v>
      </c>
      <c r="AF6">
        <v>1</v>
      </c>
      <c r="AH6">
        <v>3</v>
      </c>
      <c r="AJ6">
        <v>3</v>
      </c>
      <c r="AL6">
        <f t="shared" si="0"/>
        <v>596</v>
      </c>
    </row>
    <row r="7" spans="2:38">
      <c r="B7" t="s">
        <v>17</v>
      </c>
      <c r="C7" t="s">
        <v>18</v>
      </c>
      <c r="D7">
        <v>6123</v>
      </c>
      <c r="E7">
        <v>6093</v>
      </c>
      <c r="G7">
        <v>9</v>
      </c>
      <c r="H7">
        <v>1</v>
      </c>
      <c r="K7">
        <v>13</v>
      </c>
      <c r="L7">
        <v>1</v>
      </c>
      <c r="M7">
        <v>1</v>
      </c>
      <c r="O7">
        <v>1</v>
      </c>
      <c r="R7">
        <v>2</v>
      </c>
      <c r="AJ7">
        <v>2</v>
      </c>
      <c r="AL7">
        <f t="shared" si="0"/>
        <v>30</v>
      </c>
    </row>
    <row r="8" spans="2:38">
      <c r="B8" t="s">
        <v>19</v>
      </c>
      <c r="C8" t="s">
        <v>20</v>
      </c>
      <c r="D8">
        <v>5738</v>
      </c>
      <c r="E8">
        <v>5716</v>
      </c>
      <c r="G8">
        <v>1</v>
      </c>
      <c r="K8">
        <v>10</v>
      </c>
      <c r="M8">
        <v>2</v>
      </c>
      <c r="N8">
        <v>2</v>
      </c>
      <c r="O8">
        <v>1</v>
      </c>
      <c r="R8">
        <v>1</v>
      </c>
      <c r="AB8">
        <v>1</v>
      </c>
      <c r="AG8">
        <v>1</v>
      </c>
      <c r="AJ8">
        <v>3</v>
      </c>
      <c r="AL8">
        <f t="shared" si="0"/>
        <v>22</v>
      </c>
    </row>
    <row r="9" spans="2:38">
      <c r="B9" t="s">
        <v>21</v>
      </c>
      <c r="C9" t="s">
        <v>22</v>
      </c>
      <c r="D9">
        <v>3276</v>
      </c>
      <c r="E9">
        <v>3244</v>
      </c>
      <c r="H9">
        <v>2</v>
      </c>
      <c r="K9">
        <v>5</v>
      </c>
      <c r="L9">
        <v>2</v>
      </c>
      <c r="M9">
        <v>14</v>
      </c>
      <c r="N9">
        <v>2</v>
      </c>
      <c r="R9">
        <v>2</v>
      </c>
      <c r="U9">
        <v>1</v>
      </c>
      <c r="Z9">
        <v>2</v>
      </c>
      <c r="AC9">
        <v>1</v>
      </c>
      <c r="AJ9">
        <v>1</v>
      </c>
      <c r="AL9">
        <f t="shared" si="0"/>
        <v>32</v>
      </c>
    </row>
    <row r="10" spans="2:38">
      <c r="B10" t="s">
        <v>23</v>
      </c>
      <c r="C10" t="s">
        <v>24</v>
      </c>
      <c r="D10">
        <v>0</v>
      </c>
      <c r="E10">
        <v>0</v>
      </c>
      <c r="AL10">
        <f t="shared" si="0"/>
        <v>0</v>
      </c>
    </row>
    <row r="11" spans="2:38">
      <c r="B11" t="s">
        <v>25</v>
      </c>
      <c r="C11" t="s">
        <v>26</v>
      </c>
      <c r="D11">
        <v>59</v>
      </c>
      <c r="E11">
        <v>0</v>
      </c>
      <c r="G11">
        <v>30</v>
      </c>
      <c r="AK11">
        <v>-29</v>
      </c>
      <c r="AL11">
        <f t="shared" si="0"/>
        <v>30</v>
      </c>
    </row>
    <row r="12" spans="1:38">
      <c r="A12" t="s">
        <v>6</v>
      </c>
      <c r="B12" t="s">
        <v>27</v>
      </c>
      <c r="C12" t="s">
        <v>28</v>
      </c>
      <c r="D12">
        <v>5614</v>
      </c>
      <c r="E12">
        <v>4694</v>
      </c>
      <c r="G12">
        <v>89</v>
      </c>
      <c r="H12">
        <v>100</v>
      </c>
      <c r="K12">
        <v>72</v>
      </c>
      <c r="L12">
        <v>87</v>
      </c>
      <c r="M12">
        <v>19</v>
      </c>
      <c r="N12">
        <v>9</v>
      </c>
      <c r="O12">
        <v>5</v>
      </c>
      <c r="R12">
        <v>63</v>
      </c>
      <c r="S12">
        <v>7</v>
      </c>
      <c r="T12">
        <v>12</v>
      </c>
      <c r="U12">
        <v>109</v>
      </c>
      <c r="V12">
        <v>25</v>
      </c>
      <c r="Y12">
        <v>68</v>
      </c>
      <c r="Z12">
        <v>93</v>
      </c>
      <c r="AA12">
        <v>23</v>
      </c>
      <c r="AB12">
        <v>15</v>
      </c>
      <c r="AC12">
        <v>33</v>
      </c>
      <c r="AF12">
        <v>41</v>
      </c>
      <c r="AG12">
        <v>5</v>
      </c>
      <c r="AH12">
        <v>11</v>
      </c>
      <c r="AI12">
        <v>28</v>
      </c>
      <c r="AJ12">
        <v>6</v>
      </c>
      <c r="AL12">
        <f t="shared" si="0"/>
        <v>920</v>
      </c>
    </row>
    <row r="13" spans="1:38">
      <c r="A13" t="s">
        <v>6</v>
      </c>
      <c r="B13" t="s">
        <v>29</v>
      </c>
      <c r="C13" t="s">
        <v>30</v>
      </c>
      <c r="D13">
        <v>3024</v>
      </c>
      <c r="E13">
        <v>2843</v>
      </c>
      <c r="G13">
        <v>19</v>
      </c>
      <c r="H13">
        <v>21</v>
      </c>
      <c r="K13">
        <v>28</v>
      </c>
      <c r="L13">
        <v>24</v>
      </c>
      <c r="M13">
        <v>2</v>
      </c>
      <c r="N13">
        <v>2</v>
      </c>
      <c r="R13">
        <v>10</v>
      </c>
      <c r="S13">
        <v>2</v>
      </c>
      <c r="T13">
        <v>7</v>
      </c>
      <c r="U13">
        <v>9</v>
      </c>
      <c r="V13">
        <v>3</v>
      </c>
      <c r="Y13">
        <v>7</v>
      </c>
      <c r="Z13">
        <v>18</v>
      </c>
      <c r="AB13">
        <v>9</v>
      </c>
      <c r="AF13">
        <v>2</v>
      </c>
      <c r="AG13">
        <v>12</v>
      </c>
      <c r="AI13">
        <v>5</v>
      </c>
      <c r="AJ13">
        <v>1</v>
      </c>
      <c r="AL13">
        <f t="shared" si="0"/>
        <v>181</v>
      </c>
    </row>
    <row r="14" spans="1:38">
      <c r="A14" t="s">
        <v>6</v>
      </c>
      <c r="B14" t="s">
        <v>31</v>
      </c>
      <c r="C14" t="s">
        <v>32</v>
      </c>
      <c r="D14">
        <v>97</v>
      </c>
      <c r="E14">
        <v>70</v>
      </c>
      <c r="H14">
        <v>16</v>
      </c>
      <c r="R14">
        <v>7</v>
      </c>
      <c r="T14">
        <v>4</v>
      </c>
      <c r="AL14">
        <f t="shared" si="0"/>
        <v>27</v>
      </c>
    </row>
    <row r="15" spans="1:38">
      <c r="A15" t="s">
        <v>6</v>
      </c>
      <c r="B15" t="s">
        <v>33</v>
      </c>
      <c r="C15" t="s">
        <v>34</v>
      </c>
      <c r="D15">
        <v>5377</v>
      </c>
      <c r="E15">
        <v>5197</v>
      </c>
      <c r="G15">
        <v>28</v>
      </c>
      <c r="H15">
        <v>5</v>
      </c>
      <c r="K15">
        <v>112</v>
      </c>
      <c r="L15">
        <v>14</v>
      </c>
      <c r="M15">
        <v>4</v>
      </c>
      <c r="N15">
        <v>10</v>
      </c>
      <c r="R15">
        <v>2</v>
      </c>
      <c r="S15">
        <v>4</v>
      </c>
      <c r="AF15">
        <v>1</v>
      </c>
      <c r="AL15">
        <f t="shared" si="0"/>
        <v>180</v>
      </c>
    </row>
    <row r="16" spans="2:38">
      <c r="B16" t="s">
        <v>35</v>
      </c>
      <c r="C16" t="s">
        <v>36</v>
      </c>
      <c r="D16">
        <v>2545</v>
      </c>
      <c r="E16">
        <v>1978</v>
      </c>
      <c r="G16">
        <v>67</v>
      </c>
      <c r="H16">
        <v>19</v>
      </c>
      <c r="K16">
        <v>210</v>
      </c>
      <c r="L16">
        <v>27</v>
      </c>
      <c r="M16">
        <v>9</v>
      </c>
      <c r="N16">
        <v>37</v>
      </c>
      <c r="O16">
        <v>7</v>
      </c>
      <c r="R16">
        <v>43</v>
      </c>
      <c r="T16">
        <v>5</v>
      </c>
      <c r="U16">
        <v>12</v>
      </c>
      <c r="V16">
        <v>21</v>
      </c>
      <c r="Y16">
        <v>8</v>
      </c>
      <c r="Z16">
        <v>51</v>
      </c>
      <c r="AA16">
        <v>1</v>
      </c>
      <c r="AB16">
        <v>2</v>
      </c>
      <c r="AC16">
        <v>7</v>
      </c>
      <c r="AF16">
        <v>12</v>
      </c>
      <c r="AG16">
        <v>3</v>
      </c>
      <c r="AH16">
        <v>15</v>
      </c>
      <c r="AI16">
        <v>6</v>
      </c>
      <c r="AJ16">
        <v>5</v>
      </c>
      <c r="AL16">
        <f t="shared" si="0"/>
        <v>567</v>
      </c>
    </row>
    <row r="17" spans="2:38">
      <c r="B17" t="s">
        <v>37</v>
      </c>
      <c r="C17" t="s">
        <v>38</v>
      </c>
      <c r="D17">
        <v>2142</v>
      </c>
      <c r="E17">
        <v>2141</v>
      </c>
      <c r="AB17">
        <v>1</v>
      </c>
      <c r="AL17">
        <f t="shared" si="0"/>
        <v>1</v>
      </c>
    </row>
    <row r="18" spans="2:38">
      <c r="B18" t="s">
        <v>39</v>
      </c>
      <c r="C18" t="s">
        <v>40</v>
      </c>
      <c r="D18">
        <v>5486</v>
      </c>
      <c r="E18">
        <v>5028</v>
      </c>
      <c r="G18">
        <v>63</v>
      </c>
      <c r="H18">
        <v>76</v>
      </c>
      <c r="K18">
        <v>212</v>
      </c>
      <c r="L18">
        <v>49</v>
      </c>
      <c r="M18">
        <v>6</v>
      </c>
      <c r="N18">
        <v>9</v>
      </c>
      <c r="O18">
        <v>8</v>
      </c>
      <c r="R18">
        <v>20</v>
      </c>
      <c r="S18">
        <v>2</v>
      </c>
      <c r="Y18">
        <v>2</v>
      </c>
      <c r="Z18">
        <v>3</v>
      </c>
      <c r="AC18">
        <v>4</v>
      </c>
      <c r="AI18">
        <v>4</v>
      </c>
      <c r="AL18">
        <f t="shared" si="0"/>
        <v>458</v>
      </c>
    </row>
    <row r="19" spans="2:38">
      <c r="B19" t="s">
        <v>41</v>
      </c>
      <c r="C19" t="s">
        <v>42</v>
      </c>
      <c r="D19">
        <v>2849</v>
      </c>
      <c r="E19">
        <v>2816</v>
      </c>
      <c r="G19">
        <v>10</v>
      </c>
      <c r="K19">
        <v>17</v>
      </c>
      <c r="M19">
        <v>4</v>
      </c>
      <c r="Y19">
        <v>1</v>
      </c>
      <c r="Z19">
        <v>1</v>
      </c>
      <c r="AL19">
        <f t="shared" si="0"/>
        <v>33</v>
      </c>
    </row>
    <row r="20" spans="2:38">
      <c r="B20" t="s">
        <v>43</v>
      </c>
      <c r="C20" t="s">
        <v>44</v>
      </c>
      <c r="D20">
        <v>489</v>
      </c>
      <c r="E20">
        <v>488</v>
      </c>
      <c r="H20">
        <v>1</v>
      </c>
      <c r="AL20">
        <f t="shared" si="0"/>
        <v>1</v>
      </c>
    </row>
    <row r="21" spans="2:38">
      <c r="B21" t="s">
        <v>45</v>
      </c>
      <c r="C21" t="s">
        <v>46</v>
      </c>
      <c r="D21">
        <v>242</v>
      </c>
      <c r="E21">
        <v>204</v>
      </c>
      <c r="G21">
        <v>16</v>
      </c>
      <c r="H21">
        <v>1</v>
      </c>
      <c r="K21">
        <v>16</v>
      </c>
      <c r="L21">
        <v>3</v>
      </c>
      <c r="AA21">
        <v>2</v>
      </c>
      <c r="AL21">
        <f t="shared" si="0"/>
        <v>38</v>
      </c>
    </row>
    <row r="22" spans="2:38">
      <c r="B22" t="s">
        <v>47</v>
      </c>
      <c r="C22" t="s">
        <v>48</v>
      </c>
      <c r="D22">
        <v>5312</v>
      </c>
      <c r="E22">
        <v>4292</v>
      </c>
      <c r="G22">
        <v>255</v>
      </c>
      <c r="H22">
        <v>190</v>
      </c>
      <c r="K22">
        <v>224</v>
      </c>
      <c r="L22">
        <v>128</v>
      </c>
      <c r="M22">
        <v>21</v>
      </c>
      <c r="N22">
        <v>10</v>
      </c>
      <c r="O22">
        <v>21</v>
      </c>
      <c r="R22">
        <v>101</v>
      </c>
      <c r="S22">
        <v>7</v>
      </c>
      <c r="T22">
        <v>4</v>
      </c>
      <c r="U22">
        <v>7</v>
      </c>
      <c r="V22">
        <v>4</v>
      </c>
      <c r="Y22">
        <v>10</v>
      </c>
      <c r="Z22">
        <v>27</v>
      </c>
      <c r="AA22">
        <v>3</v>
      </c>
      <c r="AC22">
        <v>2</v>
      </c>
      <c r="AF22">
        <v>5</v>
      </c>
      <c r="AH22">
        <v>1</v>
      </c>
      <c r="AL22">
        <f t="shared" si="0"/>
        <v>1020</v>
      </c>
    </row>
    <row r="23" spans="2:38">
      <c r="B23" t="s">
        <v>49</v>
      </c>
      <c r="C23" t="s">
        <v>50</v>
      </c>
      <c r="D23">
        <v>1038</v>
      </c>
      <c r="E23">
        <v>667</v>
      </c>
      <c r="G23">
        <v>51</v>
      </c>
      <c r="H23">
        <v>45</v>
      </c>
      <c r="K23">
        <v>111</v>
      </c>
      <c r="L23">
        <v>40</v>
      </c>
      <c r="M23">
        <v>17</v>
      </c>
      <c r="N23">
        <v>25</v>
      </c>
      <c r="O23">
        <v>8</v>
      </c>
      <c r="R23">
        <v>21</v>
      </c>
      <c r="S23">
        <v>9</v>
      </c>
      <c r="T23">
        <v>2</v>
      </c>
      <c r="U23">
        <v>4</v>
      </c>
      <c r="V23">
        <v>1</v>
      </c>
      <c r="Y23">
        <v>8</v>
      </c>
      <c r="Z23">
        <v>22</v>
      </c>
      <c r="AF23">
        <v>4</v>
      </c>
      <c r="AH23">
        <v>1</v>
      </c>
      <c r="AJ23">
        <v>2</v>
      </c>
      <c r="AL23">
        <f t="shared" si="0"/>
        <v>371</v>
      </c>
    </row>
    <row r="24" spans="2:38">
      <c r="B24" t="s">
        <v>51</v>
      </c>
      <c r="C24" t="s">
        <v>52</v>
      </c>
      <c r="D24">
        <v>8060</v>
      </c>
      <c r="E24">
        <v>7918</v>
      </c>
      <c r="G24">
        <v>3</v>
      </c>
      <c r="H24">
        <v>3</v>
      </c>
      <c r="K24">
        <v>17</v>
      </c>
      <c r="L24">
        <v>10</v>
      </c>
      <c r="M24">
        <v>4</v>
      </c>
      <c r="O24">
        <v>1</v>
      </c>
      <c r="R24">
        <v>15</v>
      </c>
      <c r="S24">
        <v>6</v>
      </c>
      <c r="T24">
        <v>9</v>
      </c>
      <c r="U24">
        <v>11</v>
      </c>
      <c r="V24">
        <v>2</v>
      </c>
      <c r="Y24">
        <v>23</v>
      </c>
      <c r="Z24">
        <v>6</v>
      </c>
      <c r="AA24">
        <v>3</v>
      </c>
      <c r="AB24">
        <v>7</v>
      </c>
      <c r="AC24">
        <v>6</v>
      </c>
      <c r="AF24">
        <v>7</v>
      </c>
      <c r="AG24">
        <v>2</v>
      </c>
      <c r="AH24">
        <v>4</v>
      </c>
      <c r="AI24">
        <v>1</v>
      </c>
      <c r="AJ24">
        <v>2</v>
      </c>
      <c r="AL24">
        <f t="shared" si="0"/>
        <v>142</v>
      </c>
    </row>
    <row r="25" spans="2:38">
      <c r="B25" t="s">
        <v>53</v>
      </c>
      <c r="C25" t="s">
        <v>54</v>
      </c>
      <c r="D25">
        <v>8315</v>
      </c>
      <c r="E25">
        <v>8230</v>
      </c>
      <c r="G25">
        <v>1</v>
      </c>
      <c r="K25">
        <v>9</v>
      </c>
      <c r="L25">
        <v>2</v>
      </c>
      <c r="N25">
        <v>3</v>
      </c>
      <c r="R25">
        <v>13</v>
      </c>
      <c r="T25">
        <v>3</v>
      </c>
      <c r="U25">
        <v>5</v>
      </c>
      <c r="V25">
        <v>4</v>
      </c>
      <c r="Y25">
        <v>25</v>
      </c>
      <c r="Z25">
        <v>2</v>
      </c>
      <c r="AA25">
        <v>1</v>
      </c>
      <c r="AF25">
        <v>1</v>
      </c>
      <c r="AH25">
        <v>10</v>
      </c>
      <c r="AJ25">
        <v>6</v>
      </c>
      <c r="AL25">
        <f t="shared" si="0"/>
        <v>85</v>
      </c>
    </row>
    <row r="26" spans="2:38">
      <c r="B26" t="s">
        <v>55</v>
      </c>
      <c r="C26" t="s">
        <v>56</v>
      </c>
      <c r="D26">
        <v>9546</v>
      </c>
      <c r="E26">
        <v>9413</v>
      </c>
      <c r="G26">
        <v>2</v>
      </c>
      <c r="K26">
        <v>7</v>
      </c>
      <c r="L26">
        <v>4</v>
      </c>
      <c r="N26">
        <v>4</v>
      </c>
      <c r="O26">
        <v>3</v>
      </c>
      <c r="R26">
        <v>10</v>
      </c>
      <c r="S26">
        <v>2</v>
      </c>
      <c r="T26">
        <v>4</v>
      </c>
      <c r="U26">
        <v>6</v>
      </c>
      <c r="V26">
        <v>1</v>
      </c>
      <c r="Y26">
        <v>39</v>
      </c>
      <c r="Z26">
        <v>16</v>
      </c>
      <c r="AA26">
        <v>4</v>
      </c>
      <c r="AC26">
        <v>5</v>
      </c>
      <c r="AF26">
        <v>10</v>
      </c>
      <c r="AG26">
        <v>2</v>
      </c>
      <c r="AH26">
        <v>5</v>
      </c>
      <c r="AI26">
        <v>5</v>
      </c>
      <c r="AJ26">
        <v>4</v>
      </c>
      <c r="AL26">
        <f t="shared" si="0"/>
        <v>133</v>
      </c>
    </row>
    <row r="27" spans="2:38">
      <c r="B27" t="s">
        <v>57</v>
      </c>
      <c r="C27" t="s">
        <v>58</v>
      </c>
      <c r="D27">
        <v>6</v>
      </c>
      <c r="E27">
        <v>4</v>
      </c>
      <c r="R27">
        <v>2</v>
      </c>
      <c r="AL27">
        <f t="shared" si="0"/>
        <v>2</v>
      </c>
    </row>
    <row r="28" spans="2:38">
      <c r="B28" t="s">
        <v>59</v>
      </c>
      <c r="C28" t="s">
        <v>60</v>
      </c>
      <c r="D28">
        <v>1597</v>
      </c>
      <c r="E28">
        <v>1575</v>
      </c>
      <c r="K28">
        <v>1</v>
      </c>
      <c r="L28">
        <v>4</v>
      </c>
      <c r="R28">
        <v>5</v>
      </c>
      <c r="Z28">
        <v>4</v>
      </c>
      <c r="AF28">
        <v>5</v>
      </c>
      <c r="AG28">
        <v>3</v>
      </c>
      <c r="AL28">
        <f t="shared" si="0"/>
        <v>22</v>
      </c>
    </row>
    <row r="29" spans="2:38">
      <c r="B29" t="s">
        <v>61</v>
      </c>
      <c r="C29" t="s">
        <v>62</v>
      </c>
      <c r="D29">
        <v>15</v>
      </c>
      <c r="E29">
        <v>12</v>
      </c>
      <c r="R29">
        <v>1</v>
      </c>
      <c r="AF29">
        <v>2</v>
      </c>
      <c r="AL29">
        <f t="shared" si="0"/>
        <v>3</v>
      </c>
    </row>
    <row r="30" spans="2:38">
      <c r="B30" t="s">
        <v>63</v>
      </c>
      <c r="C30" t="s">
        <v>64</v>
      </c>
      <c r="D30">
        <v>1436</v>
      </c>
      <c r="E30">
        <v>1403</v>
      </c>
      <c r="G30">
        <v>4</v>
      </c>
      <c r="K30">
        <v>14</v>
      </c>
      <c r="L30">
        <v>7</v>
      </c>
      <c r="M30">
        <v>2</v>
      </c>
      <c r="N30">
        <v>2</v>
      </c>
      <c r="R30">
        <v>2</v>
      </c>
      <c r="Z30">
        <v>1</v>
      </c>
      <c r="AF30">
        <v>1</v>
      </c>
      <c r="AL30">
        <f t="shared" si="0"/>
        <v>33</v>
      </c>
    </row>
    <row r="31" spans="1:38">
      <c r="A31" t="s">
        <v>6</v>
      </c>
      <c r="B31" t="s">
        <v>65</v>
      </c>
      <c r="C31" t="s">
        <v>66</v>
      </c>
      <c r="D31">
        <v>4833</v>
      </c>
      <c r="E31">
        <v>4779</v>
      </c>
      <c r="L31">
        <v>1</v>
      </c>
      <c r="R31">
        <v>6</v>
      </c>
      <c r="T31">
        <v>2</v>
      </c>
      <c r="U31">
        <v>2</v>
      </c>
      <c r="Y31">
        <v>26</v>
      </c>
      <c r="Z31">
        <v>4</v>
      </c>
      <c r="AA31">
        <v>2</v>
      </c>
      <c r="AB31">
        <v>1</v>
      </c>
      <c r="AC31">
        <v>4</v>
      </c>
      <c r="AF31">
        <v>3</v>
      </c>
      <c r="AI31">
        <v>2</v>
      </c>
      <c r="AJ31">
        <v>1</v>
      </c>
      <c r="AL31">
        <f t="shared" si="0"/>
        <v>54</v>
      </c>
    </row>
    <row r="32" spans="2:38">
      <c r="B32" t="s">
        <v>67</v>
      </c>
      <c r="C32" t="s">
        <v>68</v>
      </c>
      <c r="D32">
        <v>4931</v>
      </c>
      <c r="E32">
        <v>4926</v>
      </c>
      <c r="K32">
        <v>2</v>
      </c>
      <c r="L32">
        <v>1</v>
      </c>
      <c r="M32">
        <v>1</v>
      </c>
      <c r="R32">
        <v>1</v>
      </c>
      <c r="AL32">
        <f t="shared" si="0"/>
        <v>5</v>
      </c>
    </row>
    <row r="33" spans="2:38">
      <c r="B33" t="s">
        <v>69</v>
      </c>
      <c r="C33" t="s">
        <v>70</v>
      </c>
      <c r="D33">
        <v>1776</v>
      </c>
      <c r="E33">
        <v>1704</v>
      </c>
      <c r="G33">
        <v>1</v>
      </c>
      <c r="H33">
        <v>3</v>
      </c>
      <c r="K33">
        <v>1</v>
      </c>
      <c r="S33">
        <v>7</v>
      </c>
      <c r="T33">
        <v>10</v>
      </c>
      <c r="V33">
        <v>3</v>
      </c>
      <c r="Y33">
        <v>27</v>
      </c>
      <c r="Z33">
        <v>15</v>
      </c>
      <c r="AF33">
        <v>1</v>
      </c>
      <c r="AG33">
        <v>2</v>
      </c>
      <c r="AJ33">
        <v>2</v>
      </c>
      <c r="AL33">
        <f t="shared" si="0"/>
        <v>72</v>
      </c>
    </row>
    <row r="34" spans="2:38">
      <c r="B34" t="s">
        <v>71</v>
      </c>
      <c r="C34" t="s">
        <v>72</v>
      </c>
      <c r="D34">
        <v>2892</v>
      </c>
      <c r="E34">
        <v>2806</v>
      </c>
      <c r="O34">
        <v>5</v>
      </c>
      <c r="R34">
        <v>4</v>
      </c>
      <c r="T34">
        <v>7</v>
      </c>
      <c r="U34">
        <v>2</v>
      </c>
      <c r="V34">
        <v>4</v>
      </c>
      <c r="Y34">
        <v>32</v>
      </c>
      <c r="Z34">
        <v>5</v>
      </c>
      <c r="AA34">
        <v>8</v>
      </c>
      <c r="AF34">
        <v>12</v>
      </c>
      <c r="AH34">
        <v>6</v>
      </c>
      <c r="AJ34">
        <v>1</v>
      </c>
      <c r="AL34">
        <f t="shared" si="0"/>
        <v>86</v>
      </c>
    </row>
    <row r="35" spans="1:38">
      <c r="A35" t="s">
        <v>73</v>
      </c>
      <c r="B35" t="s">
        <v>74</v>
      </c>
      <c r="C35" t="s">
        <v>75</v>
      </c>
      <c r="D35">
        <v>1</v>
      </c>
      <c r="E35">
        <v>1</v>
      </c>
      <c r="AL35">
        <f t="shared" ref="AL35:AL66" si="1">SUM(F35:AJ35)</f>
        <v>0</v>
      </c>
    </row>
    <row r="36" spans="1:38">
      <c r="A36" t="s">
        <v>6</v>
      </c>
      <c r="B36" t="s">
        <v>76</v>
      </c>
      <c r="C36" t="s">
        <v>77</v>
      </c>
      <c r="D36">
        <v>419</v>
      </c>
      <c r="E36">
        <v>350</v>
      </c>
      <c r="H36">
        <v>4</v>
      </c>
      <c r="R36">
        <v>4</v>
      </c>
      <c r="T36">
        <v>14</v>
      </c>
      <c r="U36">
        <v>5</v>
      </c>
      <c r="Y36">
        <v>26</v>
      </c>
      <c r="Z36">
        <v>7</v>
      </c>
      <c r="AC36">
        <v>1</v>
      </c>
      <c r="AF36">
        <v>2</v>
      </c>
      <c r="AG36">
        <v>1</v>
      </c>
      <c r="AH36">
        <v>4</v>
      </c>
      <c r="AJ36">
        <v>1</v>
      </c>
      <c r="AL36">
        <f t="shared" si="1"/>
        <v>69</v>
      </c>
    </row>
    <row r="37" spans="2:38">
      <c r="B37" t="s">
        <v>78</v>
      </c>
      <c r="C37" t="s">
        <v>79</v>
      </c>
      <c r="D37">
        <v>6270</v>
      </c>
      <c r="E37">
        <v>6056</v>
      </c>
      <c r="G37">
        <v>2</v>
      </c>
      <c r="H37">
        <v>2</v>
      </c>
      <c r="K37">
        <v>6</v>
      </c>
      <c r="L37">
        <v>2</v>
      </c>
      <c r="M37">
        <v>2</v>
      </c>
      <c r="N37">
        <v>10</v>
      </c>
      <c r="O37">
        <v>65</v>
      </c>
      <c r="R37">
        <v>15</v>
      </c>
      <c r="S37">
        <v>7</v>
      </c>
      <c r="U37">
        <v>6</v>
      </c>
      <c r="V37">
        <v>1</v>
      </c>
      <c r="Y37">
        <v>2</v>
      </c>
      <c r="Z37">
        <v>66</v>
      </c>
      <c r="AA37">
        <v>1</v>
      </c>
      <c r="AB37">
        <v>2</v>
      </c>
      <c r="AC37">
        <v>6</v>
      </c>
      <c r="AF37">
        <v>9</v>
      </c>
      <c r="AH37">
        <v>3</v>
      </c>
      <c r="AJ37">
        <v>7</v>
      </c>
      <c r="AL37">
        <f t="shared" si="1"/>
        <v>214</v>
      </c>
    </row>
    <row r="38" spans="2:38">
      <c r="B38" t="s">
        <v>80</v>
      </c>
      <c r="C38" t="s">
        <v>81</v>
      </c>
      <c r="D38">
        <v>196</v>
      </c>
      <c r="E38">
        <v>7</v>
      </c>
      <c r="G38">
        <v>3</v>
      </c>
      <c r="K38">
        <v>1</v>
      </c>
      <c r="O38">
        <v>7</v>
      </c>
      <c r="S38">
        <v>2</v>
      </c>
      <c r="T38">
        <v>1</v>
      </c>
      <c r="V38">
        <v>4</v>
      </c>
      <c r="AA38">
        <v>1</v>
      </c>
      <c r="AB38">
        <v>1</v>
      </c>
      <c r="AC38">
        <v>4</v>
      </c>
      <c r="AG38">
        <v>2</v>
      </c>
      <c r="AI38">
        <v>2</v>
      </c>
      <c r="AK38">
        <v>-161</v>
      </c>
      <c r="AL38">
        <f t="shared" si="1"/>
        <v>28</v>
      </c>
    </row>
    <row r="39" spans="1:38">
      <c r="A39" t="s">
        <v>6</v>
      </c>
      <c r="B39" t="s">
        <v>82</v>
      </c>
      <c r="C39" t="s">
        <v>83</v>
      </c>
      <c r="D39">
        <v>0</v>
      </c>
      <c r="E39">
        <v>0</v>
      </c>
      <c r="AL39">
        <f t="shared" si="1"/>
        <v>0</v>
      </c>
    </row>
    <row r="40" spans="1:38">
      <c r="A40" t="s">
        <v>6</v>
      </c>
      <c r="B40" t="s">
        <v>84</v>
      </c>
      <c r="C40" t="s">
        <v>85</v>
      </c>
      <c r="D40">
        <v>1707</v>
      </c>
      <c r="E40">
        <v>1536</v>
      </c>
      <c r="G40">
        <v>1</v>
      </c>
      <c r="K40">
        <v>1</v>
      </c>
      <c r="L40">
        <v>2</v>
      </c>
      <c r="N40">
        <v>2</v>
      </c>
      <c r="R40">
        <v>2</v>
      </c>
      <c r="S40">
        <v>15</v>
      </c>
      <c r="T40">
        <v>28</v>
      </c>
      <c r="U40">
        <v>14</v>
      </c>
      <c r="V40">
        <v>6</v>
      </c>
      <c r="Y40">
        <v>41</v>
      </c>
      <c r="Z40">
        <v>15</v>
      </c>
      <c r="AA40">
        <v>12</v>
      </c>
      <c r="AB40">
        <v>4</v>
      </c>
      <c r="AC40">
        <v>1</v>
      </c>
      <c r="AF40">
        <v>5</v>
      </c>
      <c r="AG40">
        <v>4</v>
      </c>
      <c r="AH40">
        <v>6</v>
      </c>
      <c r="AI40">
        <v>9</v>
      </c>
      <c r="AJ40">
        <v>3</v>
      </c>
      <c r="AL40">
        <f t="shared" si="1"/>
        <v>171</v>
      </c>
    </row>
    <row r="41" spans="2:38">
      <c r="B41" t="s">
        <v>86</v>
      </c>
      <c r="C41" t="s">
        <v>87</v>
      </c>
      <c r="D41">
        <v>2778</v>
      </c>
      <c r="E41">
        <v>2748</v>
      </c>
      <c r="G41">
        <v>6</v>
      </c>
      <c r="K41">
        <v>2</v>
      </c>
      <c r="L41">
        <v>2</v>
      </c>
      <c r="S41">
        <v>4</v>
      </c>
      <c r="Z41">
        <v>6</v>
      </c>
      <c r="AF41">
        <v>8</v>
      </c>
      <c r="AJ41">
        <v>2</v>
      </c>
      <c r="AL41">
        <f t="shared" si="1"/>
        <v>30</v>
      </c>
    </row>
    <row r="42" spans="2:38">
      <c r="B42" t="s">
        <v>88</v>
      </c>
      <c r="C42" t="s">
        <v>89</v>
      </c>
      <c r="D42">
        <v>1315</v>
      </c>
      <c r="E42">
        <v>1277</v>
      </c>
      <c r="G42">
        <v>1</v>
      </c>
      <c r="H42">
        <v>4</v>
      </c>
      <c r="K42">
        <v>3</v>
      </c>
      <c r="L42">
        <v>1</v>
      </c>
      <c r="M42">
        <v>2</v>
      </c>
      <c r="N42">
        <v>2</v>
      </c>
      <c r="O42">
        <v>4</v>
      </c>
      <c r="R42">
        <v>4</v>
      </c>
      <c r="U42">
        <v>4</v>
      </c>
      <c r="V42">
        <v>3</v>
      </c>
      <c r="Z42">
        <v>2</v>
      </c>
      <c r="AC42">
        <v>8</v>
      </c>
      <c r="AL42">
        <f t="shared" si="1"/>
        <v>38</v>
      </c>
    </row>
    <row r="43" spans="2:38">
      <c r="B43" t="s">
        <v>90</v>
      </c>
      <c r="C43" t="s">
        <v>91</v>
      </c>
      <c r="D43">
        <v>2825</v>
      </c>
      <c r="E43">
        <v>2825</v>
      </c>
      <c r="AL43">
        <f t="shared" si="1"/>
        <v>0</v>
      </c>
    </row>
    <row r="44" spans="2:38">
      <c r="B44" t="s">
        <v>92</v>
      </c>
      <c r="C44" t="s">
        <v>93</v>
      </c>
      <c r="D44">
        <v>5028</v>
      </c>
      <c r="E44">
        <v>5019</v>
      </c>
      <c r="G44">
        <v>3</v>
      </c>
      <c r="K44">
        <v>3</v>
      </c>
      <c r="AG44">
        <v>3</v>
      </c>
      <c r="AL44">
        <f t="shared" si="1"/>
        <v>9</v>
      </c>
    </row>
    <row r="45" spans="2:38">
      <c r="B45" t="s">
        <v>94</v>
      </c>
      <c r="C45" t="s">
        <v>95</v>
      </c>
      <c r="D45">
        <v>0</v>
      </c>
      <c r="E45">
        <v>2566</v>
      </c>
      <c r="Z45">
        <v>2</v>
      </c>
      <c r="AK45">
        <v>2568</v>
      </c>
      <c r="AL45">
        <f t="shared" si="1"/>
        <v>2</v>
      </c>
    </row>
    <row r="46" spans="2:38">
      <c r="B46" t="s">
        <v>96</v>
      </c>
      <c r="C46" t="s">
        <v>97</v>
      </c>
      <c r="D46">
        <v>2704</v>
      </c>
      <c r="E46">
        <v>2700</v>
      </c>
      <c r="K46">
        <v>1</v>
      </c>
      <c r="Y46">
        <v>1</v>
      </c>
      <c r="Z46">
        <v>1</v>
      </c>
      <c r="AG46">
        <v>1</v>
      </c>
      <c r="AL46">
        <f t="shared" si="1"/>
        <v>4</v>
      </c>
    </row>
    <row r="47" spans="2:38">
      <c r="B47" t="s">
        <v>98</v>
      </c>
      <c r="C47" t="s">
        <v>99</v>
      </c>
      <c r="D47">
        <v>2684</v>
      </c>
      <c r="E47">
        <v>2670</v>
      </c>
      <c r="K47">
        <v>1</v>
      </c>
      <c r="O47">
        <v>2</v>
      </c>
      <c r="V47">
        <v>3</v>
      </c>
      <c r="Y47">
        <v>1</v>
      </c>
      <c r="Z47">
        <v>1</v>
      </c>
      <c r="AF47">
        <v>2</v>
      </c>
      <c r="AG47">
        <v>4</v>
      </c>
      <c r="AL47">
        <f t="shared" si="1"/>
        <v>14</v>
      </c>
    </row>
    <row r="48" spans="2:38">
      <c r="B48" t="s">
        <v>100</v>
      </c>
      <c r="C48" t="s">
        <v>101</v>
      </c>
      <c r="D48">
        <v>1185</v>
      </c>
      <c r="E48">
        <v>1185</v>
      </c>
      <c r="AL48">
        <f t="shared" si="1"/>
        <v>0</v>
      </c>
    </row>
    <row r="49" spans="2:38">
      <c r="B49" t="s">
        <v>102</v>
      </c>
      <c r="C49" t="s">
        <v>103</v>
      </c>
      <c r="D49">
        <v>1974</v>
      </c>
      <c r="E49">
        <v>1938</v>
      </c>
      <c r="G49">
        <v>7</v>
      </c>
      <c r="K49">
        <v>2</v>
      </c>
      <c r="M49">
        <v>2</v>
      </c>
      <c r="R49">
        <v>4</v>
      </c>
      <c r="T49">
        <v>1</v>
      </c>
      <c r="Y49">
        <v>5</v>
      </c>
      <c r="Z49">
        <v>5</v>
      </c>
      <c r="AF49">
        <v>2</v>
      </c>
      <c r="AJ49">
        <v>8</v>
      </c>
      <c r="AL49">
        <f t="shared" si="1"/>
        <v>36</v>
      </c>
    </row>
    <row r="50" spans="2:38">
      <c r="B50" t="s">
        <v>104</v>
      </c>
      <c r="C50" t="s">
        <v>105</v>
      </c>
      <c r="D50">
        <v>2340</v>
      </c>
      <c r="E50">
        <v>2298</v>
      </c>
      <c r="G50">
        <v>3</v>
      </c>
      <c r="K50">
        <v>24</v>
      </c>
      <c r="L50">
        <v>3</v>
      </c>
      <c r="M50">
        <v>1</v>
      </c>
      <c r="R50">
        <v>6</v>
      </c>
      <c r="Z50">
        <v>4</v>
      </c>
      <c r="AI50">
        <v>1</v>
      </c>
      <c r="AL50">
        <f t="shared" si="1"/>
        <v>42</v>
      </c>
    </row>
    <row r="51" spans="2:38">
      <c r="B51" t="s">
        <v>106</v>
      </c>
      <c r="C51" t="s">
        <v>107</v>
      </c>
      <c r="D51">
        <v>0</v>
      </c>
      <c r="E51">
        <v>0</v>
      </c>
      <c r="AL51">
        <f t="shared" si="1"/>
        <v>0</v>
      </c>
    </row>
    <row r="52" spans="1:38">
      <c r="A52" t="s">
        <v>6</v>
      </c>
      <c r="B52" t="s">
        <v>108</v>
      </c>
      <c r="C52" t="s">
        <v>109</v>
      </c>
      <c r="D52">
        <v>1777</v>
      </c>
      <c r="E52">
        <v>1575</v>
      </c>
      <c r="G52">
        <v>10</v>
      </c>
      <c r="H52">
        <v>6</v>
      </c>
      <c r="K52">
        <v>9</v>
      </c>
      <c r="L52">
        <v>11</v>
      </c>
      <c r="O52">
        <v>2</v>
      </c>
      <c r="R52">
        <v>3</v>
      </c>
      <c r="T52">
        <v>13</v>
      </c>
      <c r="V52">
        <v>6</v>
      </c>
      <c r="Y52">
        <v>55</v>
      </c>
      <c r="Z52">
        <v>25</v>
      </c>
      <c r="AA52">
        <v>2</v>
      </c>
      <c r="AB52">
        <v>5</v>
      </c>
      <c r="AC52">
        <v>14</v>
      </c>
      <c r="AF52">
        <v>6</v>
      </c>
      <c r="AG52">
        <v>16</v>
      </c>
      <c r="AH52">
        <v>6</v>
      </c>
      <c r="AI52">
        <v>8</v>
      </c>
      <c r="AJ52">
        <v>5</v>
      </c>
      <c r="AL52">
        <f t="shared" si="1"/>
        <v>202</v>
      </c>
    </row>
    <row r="53" spans="2:38">
      <c r="B53" t="s">
        <v>110</v>
      </c>
      <c r="C53" t="s">
        <v>111</v>
      </c>
      <c r="D53">
        <v>2447</v>
      </c>
      <c r="E53">
        <v>2389</v>
      </c>
      <c r="G53">
        <v>8</v>
      </c>
      <c r="K53">
        <v>20</v>
      </c>
      <c r="L53">
        <v>4</v>
      </c>
      <c r="R53">
        <v>8</v>
      </c>
      <c r="S53">
        <v>3</v>
      </c>
      <c r="T53">
        <v>2</v>
      </c>
      <c r="Y53">
        <v>9</v>
      </c>
      <c r="AF53">
        <v>2</v>
      </c>
      <c r="AI53">
        <v>2</v>
      </c>
      <c r="AL53">
        <f t="shared" si="1"/>
        <v>58</v>
      </c>
    </row>
    <row r="54" spans="2:38">
      <c r="B54" t="s">
        <v>112</v>
      </c>
      <c r="C54" t="s">
        <v>113</v>
      </c>
      <c r="D54">
        <v>5821</v>
      </c>
      <c r="E54">
        <v>5750</v>
      </c>
      <c r="G54">
        <v>2</v>
      </c>
      <c r="H54">
        <v>3</v>
      </c>
      <c r="L54">
        <v>1</v>
      </c>
      <c r="R54">
        <v>2</v>
      </c>
      <c r="T54">
        <v>8</v>
      </c>
      <c r="U54">
        <v>1</v>
      </c>
      <c r="Y54">
        <v>15</v>
      </c>
      <c r="Z54">
        <v>3</v>
      </c>
      <c r="AF54">
        <v>10</v>
      </c>
      <c r="AG54">
        <v>4</v>
      </c>
      <c r="AH54">
        <v>8</v>
      </c>
      <c r="AI54">
        <v>9</v>
      </c>
      <c r="AJ54">
        <v>5</v>
      </c>
      <c r="AL54">
        <f t="shared" si="1"/>
        <v>71</v>
      </c>
    </row>
    <row r="55" spans="2:38">
      <c r="B55" t="s">
        <v>114</v>
      </c>
      <c r="C55" t="s">
        <v>115</v>
      </c>
      <c r="D55">
        <v>922</v>
      </c>
      <c r="E55">
        <v>900</v>
      </c>
      <c r="G55">
        <v>2</v>
      </c>
      <c r="K55">
        <v>2</v>
      </c>
      <c r="L55">
        <v>4</v>
      </c>
      <c r="O55">
        <v>2</v>
      </c>
      <c r="T55">
        <v>2</v>
      </c>
      <c r="U55">
        <v>1</v>
      </c>
      <c r="Y55">
        <v>2</v>
      </c>
      <c r="Z55">
        <v>5</v>
      </c>
      <c r="AF55">
        <v>1</v>
      </c>
      <c r="AG55">
        <v>1</v>
      </c>
      <c r="AL55">
        <f t="shared" si="1"/>
        <v>22</v>
      </c>
    </row>
    <row r="56" spans="2:38">
      <c r="B56" t="s">
        <v>116</v>
      </c>
      <c r="C56" t="s">
        <v>117</v>
      </c>
      <c r="D56">
        <v>109</v>
      </c>
      <c r="E56">
        <v>109</v>
      </c>
      <c r="AL56">
        <f t="shared" si="1"/>
        <v>0</v>
      </c>
    </row>
    <row r="57" spans="2:38">
      <c r="B57" t="s">
        <v>118</v>
      </c>
      <c r="C57" t="s">
        <v>119</v>
      </c>
      <c r="D57">
        <v>24519</v>
      </c>
      <c r="E57">
        <v>23925</v>
      </c>
      <c r="G57">
        <v>8</v>
      </c>
      <c r="H57">
        <v>1</v>
      </c>
      <c r="K57">
        <v>3</v>
      </c>
      <c r="L57">
        <v>1</v>
      </c>
      <c r="M57">
        <v>1</v>
      </c>
      <c r="N57">
        <v>4</v>
      </c>
      <c r="O57">
        <v>1</v>
      </c>
      <c r="R57">
        <v>6</v>
      </c>
      <c r="S57">
        <v>1</v>
      </c>
      <c r="T57">
        <v>366</v>
      </c>
      <c r="U57">
        <v>14</v>
      </c>
      <c r="V57">
        <v>1</v>
      </c>
      <c r="Y57">
        <v>71</v>
      </c>
      <c r="Z57">
        <v>29</v>
      </c>
      <c r="AA57">
        <v>18</v>
      </c>
      <c r="AB57">
        <v>15</v>
      </c>
      <c r="AC57">
        <v>7</v>
      </c>
      <c r="AF57">
        <v>13</v>
      </c>
      <c r="AG57">
        <v>3</v>
      </c>
      <c r="AH57">
        <v>12</v>
      </c>
      <c r="AI57">
        <v>9</v>
      </c>
      <c r="AJ57">
        <v>10</v>
      </c>
      <c r="AL57">
        <f t="shared" si="1"/>
        <v>594</v>
      </c>
    </row>
    <row r="58" spans="2:38">
      <c r="B58" t="s">
        <v>120</v>
      </c>
      <c r="C58" t="s">
        <v>121</v>
      </c>
      <c r="D58">
        <v>0</v>
      </c>
      <c r="E58">
        <v>0</v>
      </c>
      <c r="AL58">
        <f t="shared" si="1"/>
        <v>0</v>
      </c>
    </row>
    <row r="59" spans="2:38">
      <c r="B59" t="s">
        <v>122</v>
      </c>
      <c r="C59" t="s">
        <v>123</v>
      </c>
      <c r="D59">
        <v>0</v>
      </c>
      <c r="E59">
        <v>0</v>
      </c>
      <c r="AL59">
        <f t="shared" si="1"/>
        <v>0</v>
      </c>
    </row>
    <row r="60" spans="1:38">
      <c r="A60" t="s">
        <v>124</v>
      </c>
      <c r="B60" t="s">
        <v>125</v>
      </c>
      <c r="C60" t="s">
        <v>126</v>
      </c>
      <c r="D60">
        <v>17190</v>
      </c>
      <c r="E60">
        <v>17179</v>
      </c>
      <c r="N60">
        <v>8</v>
      </c>
      <c r="Z60">
        <v>2</v>
      </c>
      <c r="AG60">
        <v>1</v>
      </c>
      <c r="AL60">
        <f t="shared" si="1"/>
        <v>11</v>
      </c>
    </row>
    <row r="61" spans="2:38">
      <c r="B61" t="s">
        <v>127</v>
      </c>
      <c r="C61" t="s">
        <v>128</v>
      </c>
      <c r="D61">
        <v>2197</v>
      </c>
      <c r="E61">
        <v>2168</v>
      </c>
      <c r="G61">
        <v>8</v>
      </c>
      <c r="L61">
        <v>2</v>
      </c>
      <c r="M61">
        <v>3</v>
      </c>
      <c r="R61">
        <v>10</v>
      </c>
      <c r="AA61">
        <v>1</v>
      </c>
      <c r="AB61">
        <v>3</v>
      </c>
      <c r="AH61">
        <v>2</v>
      </c>
      <c r="AL61">
        <f t="shared" si="1"/>
        <v>29</v>
      </c>
    </row>
    <row r="62" spans="2:38">
      <c r="B62" t="s">
        <v>129</v>
      </c>
      <c r="C62" t="s">
        <v>130</v>
      </c>
      <c r="D62">
        <v>3348</v>
      </c>
      <c r="E62">
        <v>3322</v>
      </c>
      <c r="G62">
        <v>2</v>
      </c>
      <c r="L62">
        <v>6</v>
      </c>
      <c r="M62">
        <v>3</v>
      </c>
      <c r="O62">
        <v>2</v>
      </c>
      <c r="Y62">
        <v>2</v>
      </c>
      <c r="Z62">
        <v>2</v>
      </c>
      <c r="AA62">
        <v>1</v>
      </c>
      <c r="AB62">
        <v>3</v>
      </c>
      <c r="AC62">
        <v>3</v>
      </c>
      <c r="AH62">
        <v>2</v>
      </c>
      <c r="AL62">
        <f t="shared" si="1"/>
        <v>26</v>
      </c>
    </row>
    <row r="63" spans="2:38">
      <c r="B63" t="s">
        <v>131</v>
      </c>
      <c r="C63" t="s">
        <v>132</v>
      </c>
      <c r="D63">
        <v>3723</v>
      </c>
      <c r="E63">
        <v>3704</v>
      </c>
      <c r="G63">
        <v>2</v>
      </c>
      <c r="L63">
        <v>2</v>
      </c>
      <c r="M63">
        <v>1</v>
      </c>
      <c r="R63">
        <v>2</v>
      </c>
      <c r="Z63">
        <v>3</v>
      </c>
      <c r="AA63">
        <v>4</v>
      </c>
      <c r="AB63">
        <v>3</v>
      </c>
      <c r="AH63">
        <v>2</v>
      </c>
      <c r="AL63">
        <f t="shared" si="1"/>
        <v>19</v>
      </c>
    </row>
    <row r="64" spans="2:38">
      <c r="B64" t="s">
        <v>133</v>
      </c>
      <c r="C64" t="s">
        <v>134</v>
      </c>
      <c r="D64">
        <v>2613</v>
      </c>
      <c r="E64">
        <v>2595</v>
      </c>
      <c r="L64">
        <v>3</v>
      </c>
      <c r="R64">
        <v>5</v>
      </c>
      <c r="S64">
        <v>2</v>
      </c>
      <c r="V64">
        <v>3</v>
      </c>
      <c r="AB64">
        <v>2</v>
      </c>
      <c r="AG64">
        <v>3</v>
      </c>
      <c r="AL64">
        <f t="shared" si="1"/>
        <v>18</v>
      </c>
    </row>
    <row r="65" spans="2:38">
      <c r="B65" t="s">
        <v>135</v>
      </c>
      <c r="C65" t="s">
        <v>136</v>
      </c>
      <c r="D65">
        <v>3403</v>
      </c>
      <c r="E65">
        <v>3397</v>
      </c>
      <c r="L65">
        <v>3</v>
      </c>
      <c r="V65">
        <v>2</v>
      </c>
      <c r="AG65">
        <v>1</v>
      </c>
      <c r="AL65">
        <f t="shared" si="1"/>
        <v>6</v>
      </c>
    </row>
    <row r="66" spans="2:38">
      <c r="B66" t="s">
        <v>137</v>
      </c>
      <c r="C66" t="s">
        <v>138</v>
      </c>
      <c r="D66">
        <v>2311</v>
      </c>
      <c r="E66">
        <v>2014</v>
      </c>
      <c r="G66">
        <v>6</v>
      </c>
      <c r="K66">
        <v>51</v>
      </c>
      <c r="L66">
        <v>29</v>
      </c>
      <c r="M66">
        <v>2</v>
      </c>
      <c r="N66">
        <v>18</v>
      </c>
      <c r="O66">
        <v>10</v>
      </c>
      <c r="R66">
        <v>23</v>
      </c>
      <c r="S66">
        <v>1</v>
      </c>
      <c r="U66">
        <v>1</v>
      </c>
      <c r="V66">
        <v>87</v>
      </c>
      <c r="Y66">
        <v>1</v>
      </c>
      <c r="AB66">
        <v>49</v>
      </c>
      <c r="AC66">
        <v>3</v>
      </c>
      <c r="AF66">
        <v>1</v>
      </c>
      <c r="AG66">
        <v>9</v>
      </c>
      <c r="AJ66">
        <v>6</v>
      </c>
      <c r="AL66">
        <f t="shared" si="1"/>
        <v>297</v>
      </c>
    </row>
    <row r="67" spans="2:38">
      <c r="B67" t="s">
        <v>139</v>
      </c>
      <c r="C67" t="s">
        <v>140</v>
      </c>
      <c r="D67">
        <v>555</v>
      </c>
      <c r="E67">
        <v>398</v>
      </c>
      <c r="G67">
        <v>3</v>
      </c>
      <c r="H67">
        <v>3</v>
      </c>
      <c r="K67">
        <v>87</v>
      </c>
      <c r="L67">
        <v>3</v>
      </c>
      <c r="M67">
        <v>6</v>
      </c>
      <c r="O67">
        <v>1</v>
      </c>
      <c r="R67">
        <v>6</v>
      </c>
      <c r="Z67">
        <v>6</v>
      </c>
      <c r="AB67">
        <v>6</v>
      </c>
      <c r="AC67">
        <v>1</v>
      </c>
      <c r="AF67">
        <v>28</v>
      </c>
      <c r="AG67">
        <v>4</v>
      </c>
      <c r="AI67">
        <v>3</v>
      </c>
      <c r="AL67">
        <f>SUM(F67:AJ67)</f>
        <v>157</v>
      </c>
    </row>
    <row r="68" spans="2:38">
      <c r="B68" t="s">
        <v>141</v>
      </c>
      <c r="C68" t="s">
        <v>142</v>
      </c>
      <c r="D68">
        <v>2919</v>
      </c>
      <c r="E68">
        <v>2913</v>
      </c>
      <c r="M68">
        <v>5</v>
      </c>
      <c r="U68">
        <v>1</v>
      </c>
      <c r="AL68">
        <f>SUM(F68:AJ68)</f>
        <v>6</v>
      </c>
    </row>
    <row r="69" spans="2:38">
      <c r="B69" t="s">
        <v>143</v>
      </c>
      <c r="C69" t="s">
        <v>144</v>
      </c>
      <c r="D69">
        <v>2892</v>
      </c>
      <c r="E69">
        <v>2884</v>
      </c>
      <c r="K69">
        <v>1</v>
      </c>
      <c r="L69">
        <v>1</v>
      </c>
      <c r="M69">
        <v>5</v>
      </c>
      <c r="U69">
        <v>1</v>
      </c>
      <c r="AL69">
        <f>SUM(F69:AJ69)</f>
        <v>8</v>
      </c>
    </row>
    <row r="70" spans="2:38">
      <c r="B70" t="s">
        <v>145</v>
      </c>
      <c r="C70" t="s">
        <v>146</v>
      </c>
      <c r="D70">
        <v>2985</v>
      </c>
      <c r="E70">
        <v>2965</v>
      </c>
      <c r="K70">
        <v>1</v>
      </c>
      <c r="N70">
        <v>12</v>
      </c>
      <c r="Y70">
        <v>3</v>
      </c>
      <c r="Z70">
        <v>1</v>
      </c>
      <c r="AA70">
        <v>1</v>
      </c>
      <c r="AB70">
        <v>2</v>
      </c>
      <c r="AL70">
        <f>SUM(F70:AJ70)</f>
        <v>20</v>
      </c>
    </row>
    <row r="71" spans="1:38">
      <c r="A71" t="s">
        <v>147</v>
      </c>
      <c r="B71" t="s">
        <v>147</v>
      </c>
      <c r="C71" t="s">
        <v>148</v>
      </c>
      <c r="D71">
        <v>0</v>
      </c>
      <c r="E71">
        <v>0</v>
      </c>
      <c r="AL71">
        <f>SUM(F71:AJ71)</f>
        <v>0</v>
      </c>
    </row>
    <row r="72" spans="1:38">
      <c r="A72" t="s">
        <v>149</v>
      </c>
      <c r="B72" t="s">
        <v>149</v>
      </c>
      <c r="C72" t="s">
        <v>150</v>
      </c>
      <c r="D72">
        <v>34</v>
      </c>
      <c r="E72">
        <v>28</v>
      </c>
      <c r="O72">
        <v>2</v>
      </c>
      <c r="R72">
        <v>4</v>
      </c>
      <c r="AL72">
        <f>SUM(F72:AJ72)</f>
        <v>6</v>
      </c>
    </row>
    <row r="73" spans="1:38">
      <c r="A73" t="s">
        <v>151</v>
      </c>
      <c r="B73" t="s">
        <v>152</v>
      </c>
      <c r="C73" t="s">
        <v>151</v>
      </c>
      <c r="D73">
        <v>64</v>
      </c>
      <c r="E73">
        <v>63</v>
      </c>
      <c r="G73">
        <v>1</v>
      </c>
      <c r="AL73">
        <f>SUM(F73:AJ73)</f>
        <v>1</v>
      </c>
    </row>
    <row r="74" spans="1:38">
      <c r="A74" t="s">
        <v>153</v>
      </c>
      <c r="B74" t="s">
        <v>154</v>
      </c>
      <c r="C74" t="s">
        <v>153</v>
      </c>
      <c r="D74">
        <v>431</v>
      </c>
      <c r="E74">
        <v>431</v>
      </c>
      <c r="AL74">
        <f>SUM(F74:AJ74)</f>
        <v>0</v>
      </c>
    </row>
    <row r="75" spans="1:38">
      <c r="A75" t="s">
        <v>155</v>
      </c>
      <c r="B75" t="s">
        <v>156</v>
      </c>
      <c r="C75" t="s">
        <v>155</v>
      </c>
      <c r="D75">
        <v>444</v>
      </c>
      <c r="E75">
        <v>444</v>
      </c>
      <c r="AL75">
        <f>SUM(F75:AJ75)</f>
        <v>0</v>
      </c>
    </row>
    <row r="76" spans="1:38">
      <c r="A76" t="s">
        <v>6</v>
      </c>
      <c r="B76" t="s">
        <v>157</v>
      </c>
      <c r="C76" t="s">
        <v>158</v>
      </c>
      <c r="D76">
        <v>531</v>
      </c>
      <c r="E76">
        <v>531</v>
      </c>
      <c r="AL76">
        <f>SUM(F76:AJ76)</f>
        <v>0</v>
      </c>
    </row>
    <row r="77" spans="1:38">
      <c r="A77" t="s">
        <v>6</v>
      </c>
      <c r="B77" t="s">
        <v>159</v>
      </c>
      <c r="C77" t="s">
        <v>160</v>
      </c>
      <c r="D77">
        <v>181</v>
      </c>
      <c r="E77">
        <v>180</v>
      </c>
      <c r="R77">
        <v>1</v>
      </c>
      <c r="AL77">
        <f>SUM(F77:AJ77)</f>
        <v>1</v>
      </c>
    </row>
    <row r="78" spans="1:38">
      <c r="A78" t="s">
        <v>6</v>
      </c>
      <c r="B78" t="s">
        <v>161</v>
      </c>
      <c r="C78" t="s">
        <v>162</v>
      </c>
      <c r="D78">
        <v>980</v>
      </c>
      <c r="E78">
        <v>979</v>
      </c>
      <c r="O78">
        <v>1</v>
      </c>
      <c r="AL78">
        <f>SUM(F78:AJ78)</f>
        <v>1</v>
      </c>
    </row>
    <row r="79" spans="2:38">
      <c r="B79" t="s">
        <v>163</v>
      </c>
      <c r="C79" t="s">
        <v>164</v>
      </c>
      <c r="D79">
        <v>47</v>
      </c>
      <c r="E79">
        <v>43</v>
      </c>
      <c r="K79">
        <v>4</v>
      </c>
      <c r="AL79">
        <f>SUM(F79:AJ79)</f>
        <v>4</v>
      </c>
    </row>
    <row r="80" spans="1:38">
      <c r="A80" t="s">
        <v>6</v>
      </c>
      <c r="B80" t="s">
        <v>165</v>
      </c>
      <c r="C80" t="s">
        <v>166</v>
      </c>
      <c r="D80">
        <v>4</v>
      </c>
      <c r="E80">
        <v>4</v>
      </c>
      <c r="AL80">
        <f>SUM(F80:AJ80)</f>
        <v>0</v>
      </c>
    </row>
    <row r="81" spans="1:38">
      <c r="A81" t="s">
        <v>6</v>
      </c>
      <c r="B81" t="s">
        <v>167</v>
      </c>
      <c r="C81" t="s">
        <v>168</v>
      </c>
      <c r="D81">
        <v>1273</v>
      </c>
      <c r="E81">
        <v>1273</v>
      </c>
      <c r="AL81">
        <f>SUM(F81:AJ81)</f>
        <v>0</v>
      </c>
    </row>
    <row r="82" spans="2:38">
      <c r="B82" t="s">
        <v>169</v>
      </c>
      <c r="C82" t="s">
        <v>170</v>
      </c>
      <c r="D82">
        <v>0</v>
      </c>
      <c r="E82">
        <v>0</v>
      </c>
      <c r="AL82">
        <f>SUM(F82:AJ82)</f>
        <v>0</v>
      </c>
    </row>
    <row r="83" spans="1:38">
      <c r="A83" t="s">
        <v>6</v>
      </c>
      <c r="B83" t="s">
        <v>171</v>
      </c>
      <c r="C83" t="s">
        <v>172</v>
      </c>
      <c r="D83">
        <v>261</v>
      </c>
      <c r="E83">
        <v>261</v>
      </c>
      <c r="AL83">
        <f>SUM(F83:AJ83)</f>
        <v>0</v>
      </c>
    </row>
    <row r="84" spans="1:38">
      <c r="A84" t="s">
        <v>6</v>
      </c>
      <c r="B84" t="s">
        <v>173</v>
      </c>
      <c r="C84" t="s">
        <v>174</v>
      </c>
      <c r="D84">
        <v>317</v>
      </c>
      <c r="E84">
        <v>316</v>
      </c>
      <c r="AF84">
        <v>1</v>
      </c>
      <c r="AL84">
        <f>SUM(F84:AJ84)</f>
        <v>1</v>
      </c>
    </row>
    <row r="85" spans="1:38">
      <c r="A85" t="s">
        <v>6</v>
      </c>
      <c r="B85" t="s">
        <v>175</v>
      </c>
      <c r="C85" t="s">
        <v>176</v>
      </c>
      <c r="D85">
        <v>323</v>
      </c>
      <c r="E85">
        <v>322</v>
      </c>
      <c r="AB85">
        <v>1</v>
      </c>
      <c r="AL85">
        <f>SUM(F85:AJ85)</f>
        <v>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keqch</dc:creator>
  <cp:lastModifiedBy>frank</cp:lastModifiedBy>
  <dcterms:created xsi:type="dcterms:W3CDTF">2020-12-08T04:58:00Z</dcterms:created>
  <dcterms:modified xsi:type="dcterms:W3CDTF">2020-12-08T21:37:56Z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