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<sst xmlns="http://schemas.openxmlformats.org/spreadsheetml/2006/main" count="116" uniqueCount="90">
  <si>
    <t>Old Sku #</t>
  </si>
  <si>
    <t>Touch of Eco Sku #</t>
  </si>
  <si>
    <t>Product Name</t>
  </si>
  <si>
    <t>QTY.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</si>
  <si>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</si>
  <si>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</si>
  <si>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</si>
  <si>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</si>
  <si>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</si>
  <si>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</si>
  <si>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</si>
  <si>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>XMA200</t>
  </si>
  <si>
    <t>TOE017 (A)</t>
  </si>
  <si>
    <t>200 Ct Christmas Lights</t>
  </si>
  <si>
    <t xml:space="preserve">XMA200
</t>
  </si>
  <si>
    <t>TOE017 (B)</t>
  </si>
  <si>
    <t>TOE084</t>
  </si>
  <si>
    <t>200 COLORED SOLAR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</si>
  <si>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</si>
  <si>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</si>
  <si>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</si>
  <si>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</si>
  <si>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</si>
  <si>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</si>
  <si>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</si>
  <si>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</si>
  <si>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TOE059</t>
  </si>
  <si>
    <t>ICELITE</t>
  </si>
  <si>
    <t>TOE080</t>
  </si>
  <si>
    <t>DROPLITE</t>
  </si>
  <si>
    <t>TOE061</t>
  </si>
  <si>
    <t>CAROLITE - BOX</t>
  </si>
  <si>
    <t>TOE081</t>
  </si>
  <si>
    <t>CAROLITE - BLISTER</t>
  </si>
  <si>
    <t>TOE062</t>
  </si>
  <si>
    <t>NITEBULBS</t>
  </si>
  <si>
    <t>TOE134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</si>
  <si>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</si>
  <si>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</si>
  <si>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</si>
  <si>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</si>
  <si>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</si>
  <si>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</si>
  <si>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</si>
  <si>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</si>
  <si>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</si>
  <si>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WHITE Motion PRO</t>
  </si>
  <si>
    <t>TOE031</t>
  </si>
  <si>
    <t>TwinSpot Pro White</t>
  </si>
  <si>
    <t>TOE007</t>
  </si>
  <si>
    <t xml:space="preserve">HALOLITE (2Pack) Square
</t>
  </si>
  <si>
    <t xml:space="preserve">TOE044
</t>
  </si>
  <si>
    <t xml:space="preserve">HALOLITE (2pack) Round
</t>
  </si>
  <si>
    <t xml:space="preserve">NA
</t>
  </si>
  <si>
    <t>TOE056</t>
  </si>
  <si>
    <t>Halolite Square Black (2PK)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</si>
  <si>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</si>
  <si>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</si>
  <si>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</si>
  <si>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</si>
  <si>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</si>
  <si>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</si>
  <si>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</si>
  <si>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</si>
  <si>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</si>
  <si>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</si>
  <si>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</si>
  <si>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</si>
  <si>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</si>
  <si>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</si>
  <si>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</si>
  <si>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</si>
  <si>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</si>
  <si>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</si>
  <si>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</si>
  <si>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</si>
  <si>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</si>
  <si>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</si>
  <si>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</si>
  <si>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</si>
  <si>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</si>
  <si>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</si>
  <si>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</si>
  <si>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</si>
  <si>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</si>
  <si>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</si>
  <si>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</si>
  <si>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</si>
  <si>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TOE087</t>
  </si>
  <si>
    <t>SOLAR BACKPACK CHARGER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</si>
</sst>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0"/>
  <sheetViews>
    <sheetView tabSelected="1" topLeftCell="B1" workbookViewId="0">
      <selection activeCell="AS18" sqref="AS18"/>
    </sheetView>
  </sheetViews>
  <sheetFormatPr defaultColWidth="9" defaultRowHeight="13.5"/>
  <cols>
    <col min="6" max="36" width="9" hidden="1" customWidth="1"/>
  </cols>
  <sheetData>
    <row r="1" spans="1:38">
      <c r="A1" t="s">
        <v>0</v>
      </c>
      <c r="B1" t="s">
        <v>1</v>
      </c>
      <c r="C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  <c r="AL1" t="s">
        <v>5</v>
      </c>
    </row>
    <row r="2" spans="1:38">
      <c r="A2" t="s">
        <v>6</v>
      </c>
      <c r="B2" t="s">
        <v>7</v>
      </c>
      <c r="C2" t="s">
        <v>8</v>
      </c>
      <c r="D2">
        <v>2328</v>
      </c>
      <c r="E2">
        <v>1636</v>
      </c>
      <c r="J2">
        <v>70</v>
      </c>
      <c r="K2">
        <v>8</v>
      </c>
      <c r="L2">
        <v>4</v>
      </c>
      <c r="O2">
        <v>44</v>
      </c>
      <c r="P2">
        <v>7</v>
      </c>
      <c r="Q2">
        <v>10</v>
      </c>
      <c r="R2">
        <v>2</v>
      </c>
      <c r="S2">
        <v>6</v>
      </c>
      <c r="V2">
        <v>20</v>
      </c>
      <c r="W2">
        <v>3</v>
      </c>
      <c r="X2">
        <v>452</v>
      </c>
      <c r="Y2">
        <v>5</v>
      </c>
      <c r="Z2">
        <v>4</v>
      </c>
      <c r="AC2">
        <v>21</v>
      </c>
      <c r="AD2">
        <v>3</v>
      </c>
      <c r="AE2">
        <v>8</v>
      </c>
      <c r="AF2">
        <v>6</v>
      </c>
      <c r="AJ2">
        <v>19</v>
      </c>
      <c r="AL2">
        <f>SUM(F2:AJ2)</f>
        <v>692</v>
      </c>
    </row>
    <row r="3" spans="1:38">
      <c r="A3" t="s">
        <v>6</v>
      </c>
      <c r="B3" t="s">
        <v>9</v>
      </c>
      <c r="C3" t="s">
        <v>10</v>
      </c>
      <c r="D3">
        <v>1697</v>
      </c>
      <c r="E3">
        <v>1656</v>
      </c>
      <c r="J3">
        <v>3</v>
      </c>
      <c r="L3">
        <v>24</v>
      </c>
      <c r="O3">
        <v>5</v>
      </c>
      <c r="P3">
        <v>2</v>
      </c>
      <c r="S3">
        <v>2</v>
      </c>
      <c r="V3">
        <v>1</v>
      </c>
      <c r="AC3">
        <v>1</v>
      </c>
      <c r="AE3">
        <v>2</v>
      </c>
      <c r="AF3">
        <v>1</v>
      </c>
      <c r="AL3">
        <f t="shared" ref="AL3:AL40" si="0">SUM(F3:AJ3)</f>
        <v>41</v>
      </c>
    </row>
    <row r="4" spans="1:38">
      <c r="A4" t="s">
        <v>11</v>
      </c>
      <c r="B4" t="s">
        <v>12</v>
      </c>
      <c r="C4" t="s">
        <v>13</v>
      </c>
      <c r="D4">
        <v>124</v>
      </c>
      <c r="E4">
        <v>0</v>
      </c>
      <c r="J4">
        <v>124</v>
      </c>
      <c r="AL4">
        <f t="shared" si="0"/>
        <v>124</v>
      </c>
    </row>
    <row r="5" spans="1:38">
      <c r="A5" t="s">
        <v>14</v>
      </c>
      <c r="B5" t="s">
        <v>15</v>
      </c>
      <c r="C5" t="s">
        <v>13</v>
      </c>
      <c r="D5">
        <v>9489</v>
      </c>
      <c r="E5">
        <v>9489</v>
      </c>
      <c r="AL5">
        <f t="shared" si="0"/>
        <v>0</v>
      </c>
    </row>
    <row r="6" spans="1:38">
      <c r="A6" t="s">
        <v>6</v>
      </c>
      <c r="B6" t="s">
        <v>16</v>
      </c>
      <c r="C6" t="s">
        <v>17</v>
      </c>
      <c r="D6">
        <v>3092</v>
      </c>
      <c r="E6">
        <v>2969</v>
      </c>
      <c r="J6">
        <v>8</v>
      </c>
      <c r="K6">
        <v>4</v>
      </c>
      <c r="L6">
        <v>10</v>
      </c>
      <c r="O6">
        <v>4</v>
      </c>
      <c r="P6">
        <v>1</v>
      </c>
      <c r="Q6">
        <v>1</v>
      </c>
      <c r="R6">
        <v>3</v>
      </c>
      <c r="V6">
        <v>1</v>
      </c>
      <c r="W6">
        <v>4</v>
      </c>
      <c r="X6">
        <v>72</v>
      </c>
      <c r="Y6">
        <v>6</v>
      </c>
      <c r="AG6">
        <v>5</v>
      </c>
      <c r="AJ6">
        <v>4</v>
      </c>
      <c r="AL6">
        <f t="shared" si="0"/>
        <v>123</v>
      </c>
    </row>
    <row r="7" spans="1:38">
      <c r="A7" t="s">
        <v>6</v>
      </c>
      <c r="B7" t="s">
        <v>18</v>
      </c>
      <c r="C7" t="s">
        <v>19</v>
      </c>
      <c r="D7">
        <v>1449</v>
      </c>
      <c r="E7">
        <v>166</v>
      </c>
      <c r="J7">
        <v>555</v>
      </c>
      <c r="K7">
        <v>48</v>
      </c>
      <c r="L7">
        <v>102</v>
      </c>
      <c r="O7">
        <v>125</v>
      </c>
      <c r="P7">
        <v>27</v>
      </c>
      <c r="Q7">
        <v>39</v>
      </c>
      <c r="R7">
        <v>48</v>
      </c>
      <c r="S7">
        <v>310</v>
      </c>
      <c r="V7">
        <v>195</v>
      </c>
      <c r="Z7">
        <v>84</v>
      </c>
      <c r="AC7">
        <v>474</v>
      </c>
      <c r="AD7">
        <v>24</v>
      </c>
      <c r="AE7">
        <v>33</v>
      </c>
      <c r="AF7">
        <v>29</v>
      </c>
      <c r="AG7">
        <v>33</v>
      </c>
      <c r="AJ7">
        <v>165</v>
      </c>
      <c r="AK7">
        <v>1008</v>
      </c>
      <c r="AL7">
        <f t="shared" si="0"/>
        <v>2291</v>
      </c>
    </row>
    <row r="8" spans="1:38">
      <c r="A8" t="s">
        <v>6</v>
      </c>
      <c r="B8" t="s">
        <v>20</v>
      </c>
      <c r="C8" t="s">
        <v>21</v>
      </c>
      <c r="D8">
        <v>2198</v>
      </c>
      <c r="E8">
        <v>1612</v>
      </c>
      <c r="J8">
        <v>81</v>
      </c>
      <c r="K8">
        <v>4</v>
      </c>
      <c r="L8">
        <v>26</v>
      </c>
      <c r="O8">
        <v>13</v>
      </c>
      <c r="P8">
        <v>2</v>
      </c>
      <c r="R8">
        <v>5</v>
      </c>
      <c r="S8">
        <v>82</v>
      </c>
      <c r="V8">
        <v>88</v>
      </c>
      <c r="W8">
        <v>5</v>
      </c>
      <c r="X8">
        <v>27</v>
      </c>
      <c r="Y8">
        <v>19</v>
      </c>
      <c r="Z8">
        <v>11</v>
      </c>
      <c r="AC8">
        <v>150</v>
      </c>
      <c r="AD8">
        <v>5</v>
      </c>
      <c r="AE8">
        <v>8</v>
      </c>
      <c r="AF8">
        <v>3</v>
      </c>
      <c r="AG8">
        <v>6</v>
      </c>
      <c r="AJ8">
        <v>51</v>
      </c>
      <c r="AL8">
        <f t="shared" si="0"/>
        <v>586</v>
      </c>
    </row>
    <row r="9" spans="1:38">
      <c r="A9" t="s">
        <v>6</v>
      </c>
      <c r="B9" t="s">
        <v>22</v>
      </c>
      <c r="C9" t="s">
        <v>23</v>
      </c>
      <c r="D9">
        <v>3362</v>
      </c>
      <c r="E9">
        <v>3277</v>
      </c>
      <c r="J9">
        <v>3</v>
      </c>
      <c r="Q9">
        <v>4</v>
      </c>
      <c r="R9">
        <v>1</v>
      </c>
      <c r="X9">
        <v>75</v>
      </c>
      <c r="AF9">
        <v>2</v>
      </c>
      <c r="AL9">
        <f t="shared" si="0"/>
        <v>85</v>
      </c>
    </row>
    <row r="10" spans="1:38">
      <c r="A10" t="s">
        <v>6</v>
      </c>
      <c r="B10" t="s">
        <v>24</v>
      </c>
      <c r="C10" t="s">
        <v>25</v>
      </c>
      <c r="D10">
        <v>11484</v>
      </c>
      <c r="E10">
        <v>11265</v>
      </c>
      <c r="J10">
        <v>33</v>
      </c>
      <c r="K10">
        <v>23</v>
      </c>
      <c r="L10">
        <v>5</v>
      </c>
      <c r="O10">
        <v>42</v>
      </c>
      <c r="P10">
        <v>4</v>
      </c>
      <c r="V10">
        <v>16</v>
      </c>
      <c r="W10">
        <v>4</v>
      </c>
      <c r="X10">
        <v>12</v>
      </c>
      <c r="Y10">
        <v>8</v>
      </c>
      <c r="Z10">
        <v>8</v>
      </c>
      <c r="AC10">
        <v>34</v>
      </c>
      <c r="AE10">
        <v>1</v>
      </c>
      <c r="AF10">
        <v>5</v>
      </c>
      <c r="AG10">
        <v>1</v>
      </c>
      <c r="AJ10">
        <v>23</v>
      </c>
      <c r="AL10">
        <f t="shared" si="0"/>
        <v>219</v>
      </c>
    </row>
    <row r="11" spans="1:38">
      <c r="A11" t="s">
        <v>6</v>
      </c>
      <c r="B11" t="s">
        <v>26</v>
      </c>
      <c r="C11" t="s">
        <v>27</v>
      </c>
      <c r="D11">
        <v>17091</v>
      </c>
      <c r="E11">
        <v>17037</v>
      </c>
      <c r="O11">
        <v>7</v>
      </c>
      <c r="R11">
        <v>2</v>
      </c>
      <c r="S11">
        <v>9</v>
      </c>
      <c r="V11">
        <v>1</v>
      </c>
      <c r="W11">
        <v>4</v>
      </c>
      <c r="X11">
        <v>16</v>
      </c>
      <c r="AG11">
        <v>3</v>
      </c>
      <c r="AJ11">
        <v>12</v>
      </c>
      <c r="AL11">
        <f t="shared" si="0"/>
        <v>54</v>
      </c>
    </row>
    <row r="12" spans="1:38">
      <c r="A12" t="s">
        <v>6</v>
      </c>
      <c r="B12" t="s">
        <v>28</v>
      </c>
      <c r="C12" t="s">
        <v>29</v>
      </c>
      <c r="D12">
        <v>13493</v>
      </c>
      <c r="E12">
        <v>13371</v>
      </c>
      <c r="J12">
        <v>18</v>
      </c>
      <c r="K12">
        <v>7</v>
      </c>
      <c r="L12">
        <v>2</v>
      </c>
      <c r="O12">
        <v>13</v>
      </c>
      <c r="P12">
        <v>2</v>
      </c>
      <c r="R12">
        <v>3</v>
      </c>
      <c r="S12">
        <v>1</v>
      </c>
      <c r="V12">
        <v>16</v>
      </c>
      <c r="W12">
        <v>1</v>
      </c>
      <c r="X12">
        <v>28</v>
      </c>
      <c r="Y12">
        <v>5</v>
      </c>
      <c r="Z12">
        <v>2</v>
      </c>
      <c r="AC12">
        <v>15</v>
      </c>
      <c r="AD12">
        <v>5</v>
      </c>
      <c r="AE12">
        <v>1</v>
      </c>
      <c r="AG12">
        <v>2</v>
      </c>
      <c r="AJ12">
        <v>1</v>
      </c>
      <c r="AL12">
        <f t="shared" si="0"/>
        <v>122</v>
      </c>
    </row>
    <row r="13" spans="2:38">
      <c r="B13" t="s">
        <v>30</v>
      </c>
      <c r="C13" t="s">
        <v>31</v>
      </c>
      <c r="D13">
        <v>14834</v>
      </c>
      <c r="E13">
        <v>14769</v>
      </c>
      <c r="K13">
        <v>13</v>
      </c>
      <c r="O13">
        <v>5</v>
      </c>
      <c r="Q13">
        <v>2</v>
      </c>
      <c r="V13">
        <v>4</v>
      </c>
      <c r="X13">
        <v>29</v>
      </c>
      <c r="AE13">
        <v>10</v>
      </c>
      <c r="AG13">
        <v>2</v>
      </c>
      <c r="AL13">
        <f t="shared" si="0"/>
        <v>65</v>
      </c>
    </row>
    <row r="14" spans="2:38">
      <c r="B14" t="s">
        <v>32</v>
      </c>
      <c r="C14" t="s">
        <v>33</v>
      </c>
      <c r="D14">
        <v>20053</v>
      </c>
      <c r="E14">
        <v>20052</v>
      </c>
      <c r="X14">
        <v>1</v>
      </c>
      <c r="AL14">
        <f t="shared" si="0"/>
        <v>1</v>
      </c>
    </row>
    <row r="15" spans="2:38">
      <c r="B15" t="s">
        <v>34</v>
      </c>
      <c r="C15" t="s">
        <v>35</v>
      </c>
      <c r="D15">
        <v>0</v>
      </c>
      <c r="E15">
        <v>0</v>
      </c>
      <c r="AL15">
        <f t="shared" si="0"/>
        <v>0</v>
      </c>
    </row>
    <row r="16" spans="2:38">
      <c r="B16" t="s">
        <v>36</v>
      </c>
      <c r="C16" t="s">
        <v>35</v>
      </c>
      <c r="D16">
        <v>4511</v>
      </c>
      <c r="E16">
        <v>778</v>
      </c>
      <c r="J16">
        <v>617</v>
      </c>
      <c r="K16">
        <v>70</v>
      </c>
      <c r="L16">
        <v>134</v>
      </c>
      <c r="O16">
        <v>443</v>
      </c>
      <c r="P16">
        <v>118</v>
      </c>
      <c r="Q16">
        <v>227</v>
      </c>
      <c r="R16">
        <v>143</v>
      </c>
      <c r="S16">
        <v>135</v>
      </c>
      <c r="V16">
        <v>508</v>
      </c>
      <c r="W16">
        <v>225</v>
      </c>
      <c r="X16">
        <v>167</v>
      </c>
      <c r="Y16">
        <v>53</v>
      </c>
      <c r="Z16">
        <v>53</v>
      </c>
      <c r="AC16">
        <v>217</v>
      </c>
      <c r="AD16">
        <v>81</v>
      </c>
      <c r="AE16">
        <v>106</v>
      </c>
      <c r="AF16">
        <v>129</v>
      </c>
      <c r="AG16">
        <v>143</v>
      </c>
      <c r="AJ16">
        <v>164</v>
      </c>
      <c r="AL16">
        <f t="shared" si="0"/>
        <v>3733</v>
      </c>
    </row>
    <row r="17" spans="1:38">
      <c r="A17" t="s">
        <v>6</v>
      </c>
      <c r="B17" t="s">
        <v>37</v>
      </c>
      <c r="C17" t="s">
        <v>38</v>
      </c>
      <c r="D17">
        <v>331</v>
      </c>
      <c r="E17">
        <v>192</v>
      </c>
      <c r="J17">
        <v>247</v>
      </c>
      <c r="K17">
        <v>37</v>
      </c>
      <c r="L17">
        <v>1</v>
      </c>
      <c r="O17">
        <v>11</v>
      </c>
      <c r="P17">
        <v>6</v>
      </c>
      <c r="Q17">
        <v>4</v>
      </c>
      <c r="R17">
        <v>4</v>
      </c>
      <c r="S17">
        <v>2</v>
      </c>
      <c r="V17">
        <v>7</v>
      </c>
      <c r="W17">
        <v>10</v>
      </c>
      <c r="X17">
        <v>13</v>
      </c>
      <c r="Y17">
        <v>28</v>
      </c>
      <c r="Z17">
        <v>21</v>
      </c>
      <c r="AC17">
        <v>104</v>
      </c>
      <c r="AD17">
        <v>27</v>
      </c>
      <c r="AE17">
        <v>19</v>
      </c>
      <c r="AF17">
        <v>21</v>
      </c>
      <c r="AG17">
        <v>19</v>
      </c>
      <c r="AJ17">
        <v>62</v>
      </c>
      <c r="AK17">
        <v>504</v>
      </c>
      <c r="AL17">
        <f t="shared" si="0"/>
        <v>643</v>
      </c>
    </row>
    <row r="18" spans="1:38">
      <c r="A18" t="s">
        <v>6</v>
      </c>
      <c r="B18" t="s">
        <v>39</v>
      </c>
      <c r="C18" t="s">
        <v>40</v>
      </c>
      <c r="D18">
        <v>949</v>
      </c>
      <c r="E18">
        <v>934</v>
      </c>
      <c r="J18">
        <v>2</v>
      </c>
      <c r="K18">
        <v>2</v>
      </c>
      <c r="O18">
        <v>1</v>
      </c>
      <c r="P18">
        <v>2</v>
      </c>
      <c r="Q18">
        <v>1</v>
      </c>
      <c r="S18">
        <v>1</v>
      </c>
      <c r="V18">
        <v>2</v>
      </c>
      <c r="AC18">
        <v>2</v>
      </c>
      <c r="AD18">
        <v>1</v>
      </c>
      <c r="AJ18">
        <v>1</v>
      </c>
      <c r="AL18">
        <f t="shared" si="0"/>
        <v>15</v>
      </c>
    </row>
    <row r="19" spans="1:38">
      <c r="A19" t="s">
        <v>6</v>
      </c>
      <c r="B19" t="s">
        <v>41</v>
      </c>
      <c r="C19" t="s">
        <v>42</v>
      </c>
      <c r="D19">
        <v>2887</v>
      </c>
      <c r="E19">
        <v>2805</v>
      </c>
      <c r="J19">
        <v>23</v>
      </c>
      <c r="L19">
        <v>1</v>
      </c>
      <c r="O19">
        <v>16</v>
      </c>
      <c r="Q19">
        <v>1</v>
      </c>
      <c r="S19">
        <v>3</v>
      </c>
      <c r="V19">
        <v>17</v>
      </c>
      <c r="W19">
        <v>8</v>
      </c>
      <c r="Y19">
        <v>1</v>
      </c>
      <c r="AC19">
        <v>3</v>
      </c>
      <c r="AF19">
        <v>3</v>
      </c>
      <c r="AJ19">
        <v>6</v>
      </c>
      <c r="AL19">
        <f t="shared" si="0"/>
        <v>82</v>
      </c>
    </row>
    <row r="20" spans="1:38">
      <c r="A20" t="s">
        <v>43</v>
      </c>
      <c r="B20" t="s">
        <v>44</v>
      </c>
      <c r="C20" t="s">
        <v>45</v>
      </c>
      <c r="D20">
        <v>2079</v>
      </c>
      <c r="E20">
        <v>1914</v>
      </c>
      <c r="J20">
        <v>2</v>
      </c>
      <c r="O20">
        <v>69</v>
      </c>
      <c r="Q20">
        <v>3</v>
      </c>
      <c r="R20">
        <v>25</v>
      </c>
      <c r="S20">
        <v>8</v>
      </c>
      <c r="V20">
        <v>4</v>
      </c>
      <c r="W20">
        <v>1</v>
      </c>
      <c r="X20">
        <v>10</v>
      </c>
      <c r="Y20">
        <v>8</v>
      </c>
      <c r="Z20">
        <v>1</v>
      </c>
      <c r="AC20">
        <v>21</v>
      </c>
      <c r="AD20">
        <v>2</v>
      </c>
      <c r="AE20">
        <v>1</v>
      </c>
      <c r="AG20">
        <v>8</v>
      </c>
      <c r="AJ20">
        <v>2</v>
      </c>
      <c r="AL20">
        <f t="shared" si="0"/>
        <v>165</v>
      </c>
    </row>
    <row r="21" spans="1:38">
      <c r="A21" t="s">
        <v>46</v>
      </c>
      <c r="B21" t="s">
        <v>47</v>
      </c>
      <c r="C21" t="s">
        <v>48</v>
      </c>
      <c r="D21">
        <v>926</v>
      </c>
      <c r="E21">
        <v>804</v>
      </c>
      <c r="J21">
        <v>21</v>
      </c>
      <c r="K21">
        <v>4</v>
      </c>
      <c r="L21">
        <v>1</v>
      </c>
      <c r="O21">
        <v>15</v>
      </c>
      <c r="P21">
        <v>2</v>
      </c>
      <c r="Q21">
        <v>3</v>
      </c>
      <c r="R21">
        <v>1</v>
      </c>
      <c r="S21">
        <v>17</v>
      </c>
      <c r="V21">
        <v>6</v>
      </c>
      <c r="W21">
        <v>4</v>
      </c>
      <c r="X21">
        <v>30</v>
      </c>
      <c r="Y21">
        <v>2</v>
      </c>
      <c r="Z21">
        <v>2</v>
      </c>
      <c r="AC21">
        <v>3</v>
      </c>
      <c r="AE21">
        <v>4</v>
      </c>
      <c r="AF21">
        <v>1</v>
      </c>
      <c r="AG21">
        <v>1</v>
      </c>
      <c r="AJ21">
        <v>5</v>
      </c>
      <c r="AL21">
        <f t="shared" si="0"/>
        <v>122</v>
      </c>
    </row>
    <row r="22" spans="1:38">
      <c r="A22" t="s">
        <v>6</v>
      </c>
      <c r="B22" t="s">
        <v>49</v>
      </c>
      <c r="C22" t="s">
        <v>50</v>
      </c>
      <c r="D22">
        <v>6686</v>
      </c>
      <c r="E22">
        <v>6567</v>
      </c>
      <c r="J22">
        <v>11</v>
      </c>
      <c r="K22">
        <v>34</v>
      </c>
      <c r="L22">
        <v>1</v>
      </c>
      <c r="O22">
        <v>15</v>
      </c>
      <c r="P22">
        <v>8</v>
      </c>
      <c r="Q22">
        <v>6</v>
      </c>
      <c r="R22">
        <v>3</v>
      </c>
      <c r="V22">
        <v>28</v>
      </c>
      <c r="X22">
        <v>2</v>
      </c>
      <c r="Y22">
        <v>2</v>
      </c>
      <c r="Z22">
        <v>3</v>
      </c>
      <c r="AC22">
        <v>5</v>
      </c>
      <c r="AE22">
        <v>1</v>
      </c>
      <c r="AL22">
        <f t="shared" si="0"/>
        <v>119</v>
      </c>
    </row>
    <row r="23" spans="1:38">
      <c r="A23" t="s">
        <v>6</v>
      </c>
      <c r="B23" t="s">
        <v>51</v>
      </c>
      <c r="C23" t="s">
        <v>52</v>
      </c>
      <c r="D23">
        <v>11285</v>
      </c>
      <c r="E23">
        <v>7989</v>
      </c>
      <c r="J23">
        <v>298</v>
      </c>
      <c r="K23">
        <v>55</v>
      </c>
      <c r="L23">
        <v>32</v>
      </c>
      <c r="O23">
        <v>127</v>
      </c>
      <c r="P23">
        <v>70</v>
      </c>
      <c r="Q23">
        <v>32</v>
      </c>
      <c r="R23">
        <v>74</v>
      </c>
      <c r="S23">
        <v>759</v>
      </c>
      <c r="V23">
        <v>760</v>
      </c>
      <c r="W23">
        <v>212</v>
      </c>
      <c r="X23">
        <v>118</v>
      </c>
      <c r="Y23">
        <v>30</v>
      </c>
      <c r="Z23">
        <v>52</v>
      </c>
      <c r="AC23">
        <v>150</v>
      </c>
      <c r="AD23">
        <v>62</v>
      </c>
      <c r="AE23">
        <v>84</v>
      </c>
      <c r="AF23">
        <v>62</v>
      </c>
      <c r="AG23">
        <v>243</v>
      </c>
      <c r="AJ23">
        <v>76</v>
      </c>
      <c r="AL23">
        <f t="shared" si="0"/>
        <v>3296</v>
      </c>
    </row>
    <row r="24" spans="1:38">
      <c r="A24" t="s">
        <v>53</v>
      </c>
      <c r="B24" t="s">
        <v>54</v>
      </c>
      <c r="C24" t="s">
        <v>55</v>
      </c>
      <c r="D24">
        <v>1637</v>
      </c>
      <c r="E24">
        <v>1580</v>
      </c>
      <c r="J24">
        <v>5</v>
      </c>
      <c r="K24">
        <v>22</v>
      </c>
      <c r="O24">
        <v>1</v>
      </c>
      <c r="P24">
        <v>2</v>
      </c>
      <c r="Q24">
        <v>1</v>
      </c>
      <c r="R24">
        <v>1</v>
      </c>
      <c r="V24">
        <v>14</v>
      </c>
      <c r="W24">
        <v>3</v>
      </c>
      <c r="Y24">
        <v>1</v>
      </c>
      <c r="AD24">
        <v>3</v>
      </c>
      <c r="AE24">
        <v>1</v>
      </c>
      <c r="AF24">
        <v>1</v>
      </c>
      <c r="AJ24">
        <v>2</v>
      </c>
      <c r="AL24">
        <f t="shared" si="0"/>
        <v>57</v>
      </c>
    </row>
    <row r="25" spans="1:38">
      <c r="A25" t="s">
        <v>6</v>
      </c>
      <c r="B25" t="s">
        <v>56</v>
      </c>
      <c r="C25" t="s">
        <v>57</v>
      </c>
      <c r="D25">
        <v>1387</v>
      </c>
      <c r="E25">
        <v>1377</v>
      </c>
      <c r="L25">
        <v>1</v>
      </c>
      <c r="O25">
        <v>2</v>
      </c>
      <c r="X25">
        <v>7</v>
      </c>
      <c r="AL25">
        <f t="shared" si="0"/>
        <v>10</v>
      </c>
    </row>
    <row r="26" spans="1:38">
      <c r="A26" t="s">
        <v>6</v>
      </c>
      <c r="B26" t="s">
        <v>58</v>
      </c>
      <c r="C26" t="s">
        <v>59</v>
      </c>
      <c r="D26">
        <v>8074</v>
      </c>
      <c r="E26">
        <v>7351</v>
      </c>
      <c r="J26">
        <v>107</v>
      </c>
      <c r="K26">
        <v>25</v>
      </c>
      <c r="L26">
        <v>4</v>
      </c>
      <c r="O26">
        <v>115</v>
      </c>
      <c r="P26">
        <v>26</v>
      </c>
      <c r="Q26">
        <v>66</v>
      </c>
      <c r="R26">
        <v>22</v>
      </c>
      <c r="S26">
        <v>33</v>
      </c>
      <c r="V26">
        <v>50</v>
      </c>
      <c r="W26">
        <v>61</v>
      </c>
      <c r="X26">
        <v>23</v>
      </c>
      <c r="Y26">
        <v>8</v>
      </c>
      <c r="Z26">
        <v>32</v>
      </c>
      <c r="AC26">
        <v>22</v>
      </c>
      <c r="AD26">
        <v>19</v>
      </c>
      <c r="AE26">
        <v>7</v>
      </c>
      <c r="AF26">
        <v>14</v>
      </c>
      <c r="AG26">
        <v>12</v>
      </c>
      <c r="AJ26">
        <v>77</v>
      </c>
      <c r="AL26">
        <f t="shared" si="0"/>
        <v>723</v>
      </c>
    </row>
    <row r="27" spans="2:38">
      <c r="B27" t="s">
        <v>60</v>
      </c>
      <c r="C27" t="s">
        <v>61</v>
      </c>
      <c r="D27">
        <v>9239</v>
      </c>
      <c r="E27">
        <v>8724</v>
      </c>
      <c r="J27">
        <v>160</v>
      </c>
      <c r="K27">
        <v>10</v>
      </c>
      <c r="L27">
        <v>1</v>
      </c>
      <c r="O27">
        <v>105</v>
      </c>
      <c r="P27">
        <v>14</v>
      </c>
      <c r="Q27">
        <v>53</v>
      </c>
      <c r="R27">
        <v>29</v>
      </c>
      <c r="S27">
        <v>3</v>
      </c>
      <c r="V27">
        <v>28</v>
      </c>
      <c r="W27">
        <v>16</v>
      </c>
      <c r="X27">
        <v>8</v>
      </c>
      <c r="Y27">
        <v>17</v>
      </c>
      <c r="Z27">
        <v>8</v>
      </c>
      <c r="AC27">
        <v>6</v>
      </c>
      <c r="AD27">
        <v>10</v>
      </c>
      <c r="AE27">
        <v>10</v>
      </c>
      <c r="AG27">
        <v>18</v>
      </c>
      <c r="AJ27">
        <v>19</v>
      </c>
      <c r="AL27">
        <f t="shared" si="0"/>
        <v>515</v>
      </c>
    </row>
    <row r="28" spans="2:38">
      <c r="B28" t="s">
        <v>62</v>
      </c>
      <c r="C28" t="s">
        <v>63</v>
      </c>
      <c r="D28">
        <v>12221</v>
      </c>
      <c r="E28">
        <v>12021</v>
      </c>
      <c r="J28">
        <v>15</v>
      </c>
      <c r="K28">
        <v>12</v>
      </c>
      <c r="O28">
        <v>42</v>
      </c>
      <c r="P28">
        <v>13</v>
      </c>
      <c r="Q28">
        <v>21</v>
      </c>
      <c r="R28">
        <v>14</v>
      </c>
      <c r="V28">
        <v>14</v>
      </c>
      <c r="W28">
        <v>6</v>
      </c>
      <c r="X28">
        <v>1</v>
      </c>
      <c r="Z28">
        <v>11</v>
      </c>
      <c r="AC28">
        <v>4</v>
      </c>
      <c r="AE28">
        <v>6</v>
      </c>
      <c r="AF28">
        <v>12</v>
      </c>
      <c r="AJ28">
        <v>29</v>
      </c>
      <c r="AL28">
        <f t="shared" si="0"/>
        <v>200</v>
      </c>
    </row>
    <row r="29" spans="1:38">
      <c r="A29" t="s">
        <v>64</v>
      </c>
      <c r="B29" t="s">
        <v>65</v>
      </c>
      <c r="C29" t="s">
        <v>66</v>
      </c>
      <c r="D29">
        <v>19859</v>
      </c>
      <c r="E29">
        <v>19845</v>
      </c>
      <c r="K29">
        <v>2</v>
      </c>
      <c r="O29">
        <v>12</v>
      </c>
      <c r="AL29">
        <f t="shared" si="0"/>
        <v>14</v>
      </c>
    </row>
    <row r="30" spans="1:38">
      <c r="A30" t="s">
        <v>67</v>
      </c>
      <c r="B30" t="s">
        <v>67</v>
      </c>
      <c r="C30" t="s">
        <v>68</v>
      </c>
      <c r="D30">
        <v>3486</v>
      </c>
      <c r="E30">
        <v>3480</v>
      </c>
      <c r="J30">
        <v>2</v>
      </c>
      <c r="O30">
        <v>1</v>
      </c>
      <c r="V30">
        <v>1</v>
      </c>
      <c r="Z30">
        <v>1</v>
      </c>
      <c r="AJ30">
        <v>1</v>
      </c>
      <c r="AL30">
        <f t="shared" si="0"/>
        <v>6</v>
      </c>
    </row>
    <row r="31" spans="1:38">
      <c r="A31" t="s">
        <v>69</v>
      </c>
      <c r="B31" t="s">
        <v>70</v>
      </c>
      <c r="C31" t="s">
        <v>71</v>
      </c>
      <c r="D31">
        <v>815</v>
      </c>
      <c r="E31">
        <v>690</v>
      </c>
      <c r="AG31">
        <v>125</v>
      </c>
      <c r="AL31">
        <f t="shared" si="0"/>
        <v>125</v>
      </c>
    </row>
    <row r="32" spans="1:38">
      <c r="A32" t="s">
        <v>72</v>
      </c>
      <c r="B32" t="s">
        <v>72</v>
      </c>
      <c r="C32" t="s">
        <v>73</v>
      </c>
      <c r="D32">
        <v>829</v>
      </c>
      <c r="E32">
        <v>704</v>
      </c>
      <c r="AG32">
        <v>125</v>
      </c>
      <c r="AL32">
        <f t="shared" si="0"/>
        <v>125</v>
      </c>
    </row>
    <row r="33" spans="1:38">
      <c r="A33" t="s">
        <v>74</v>
      </c>
      <c r="B33" t="s">
        <v>74</v>
      </c>
      <c r="C33" t="s">
        <v>75</v>
      </c>
      <c r="D33">
        <v>18810</v>
      </c>
      <c r="E33">
        <v>18788</v>
      </c>
      <c r="J33">
        <v>1</v>
      </c>
      <c r="K33">
        <v>2</v>
      </c>
      <c r="O33">
        <v>1</v>
      </c>
      <c r="P33">
        <v>1</v>
      </c>
      <c r="R33">
        <v>1</v>
      </c>
      <c r="S33">
        <v>1</v>
      </c>
      <c r="V33">
        <v>6</v>
      </c>
      <c r="X33">
        <v>2</v>
      </c>
      <c r="Y33">
        <v>1</v>
      </c>
      <c r="AC33">
        <v>2</v>
      </c>
      <c r="AD33">
        <v>2</v>
      </c>
      <c r="AJ33">
        <v>2</v>
      </c>
      <c r="AL33">
        <f t="shared" si="0"/>
        <v>22</v>
      </c>
    </row>
    <row r="34" spans="1:38">
      <c r="A34" t="s">
        <v>76</v>
      </c>
      <c r="B34" t="s">
        <v>77</v>
      </c>
      <c r="C34" t="s">
        <v>76</v>
      </c>
      <c r="D34">
        <v>632</v>
      </c>
      <c r="E34">
        <v>627</v>
      </c>
      <c r="J34">
        <v>2</v>
      </c>
      <c r="AC34">
        <v>2</v>
      </c>
      <c r="AG34">
        <v>1</v>
      </c>
      <c r="AL34">
        <f t="shared" si="0"/>
        <v>5</v>
      </c>
    </row>
    <row r="35" spans="1:38">
      <c r="A35" t="s">
        <v>78</v>
      </c>
      <c r="B35" t="s">
        <v>79</v>
      </c>
      <c r="C35" t="s">
        <v>78</v>
      </c>
      <c r="D35">
        <v>749</v>
      </c>
      <c r="E35">
        <v>748</v>
      </c>
      <c r="AG35">
        <v>1</v>
      </c>
      <c r="AL35">
        <f t="shared" si="0"/>
        <v>1</v>
      </c>
    </row>
    <row r="36" spans="1:38">
      <c r="A36" t="s">
        <v>80</v>
      </c>
      <c r="B36" t="s">
        <v>81</v>
      </c>
      <c r="C36" t="s">
        <v>80</v>
      </c>
      <c r="D36">
        <v>774</v>
      </c>
      <c r="E36">
        <v>768</v>
      </c>
      <c r="J36">
        <v>2</v>
      </c>
      <c r="L36">
        <v>1</v>
      </c>
      <c r="O36">
        <v>1</v>
      </c>
      <c r="S36">
        <v>1</v>
      </c>
      <c r="AG36">
        <v>1</v>
      </c>
      <c r="AL36">
        <f t="shared" si="0"/>
        <v>6</v>
      </c>
    </row>
    <row r="37" spans="1:38">
      <c r="A37" t="s">
        <v>6</v>
      </c>
      <c r="B37" t="s">
        <v>82</v>
      </c>
      <c r="C37" t="s">
        <v>83</v>
      </c>
      <c r="D37">
        <v>187</v>
      </c>
      <c r="E37">
        <v>184</v>
      </c>
      <c r="W37">
        <v>1</v>
      </c>
      <c r="AC37">
        <v>1</v>
      </c>
      <c r="AD37">
        <v>1</v>
      </c>
      <c r="AL37">
        <f t="shared" si="0"/>
        <v>3</v>
      </c>
    </row>
    <row r="38" spans="1:38">
      <c r="A38" t="s">
        <v>6</v>
      </c>
      <c r="B38" t="s">
        <v>84</v>
      </c>
      <c r="C38" t="s">
        <v>85</v>
      </c>
      <c r="D38">
        <v>0</v>
      </c>
      <c r="E38">
        <v>0</v>
      </c>
      <c r="AL38">
        <f t="shared" si="0"/>
        <v>0</v>
      </c>
    </row>
    <row r="39" spans="1:38">
      <c r="A39" t="s">
        <v>6</v>
      </c>
      <c r="B39" t="s">
        <v>86</v>
      </c>
      <c r="C39" t="s">
        <v>87</v>
      </c>
      <c r="D39">
        <v>173</v>
      </c>
      <c r="E39">
        <v>172</v>
      </c>
      <c r="AC39">
        <v>1</v>
      </c>
      <c r="AL39">
        <f t="shared" si="0"/>
        <v>1</v>
      </c>
    </row>
    <row r="40" spans="2:38">
      <c r="B40" t="s">
        <v>88</v>
      </c>
      <c r="C40" t="s">
        <v>89</v>
      </c>
      <c r="D40">
        <v>415</v>
      </c>
      <c r="E40">
        <v>406</v>
      </c>
      <c r="R40">
        <v>1</v>
      </c>
      <c r="AC40">
        <v>3</v>
      </c>
      <c r="AF40">
        <v>2</v>
      </c>
      <c r="AG40">
        <v>2</v>
      </c>
      <c r="AJ40">
        <v>1</v>
      </c>
      <c r="AL40">
        <f t="shared" si="0"/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2020-12-08T04:55:00Z</dcterms:created>
  <dcterms:modified xsi:type="dcterms:W3CDTF">2020-12-08T22:08:51Z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