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<sst xmlns="http://schemas.openxmlformats.org/spreadsheetml/2006/main" count="144" uniqueCount="115">
  <si>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</si>
  <si>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</si>
  <si>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</si>
  <si>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</si>
  <si>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</si>
  <si>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</si>
  <si>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</si>
  <si>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</si>
  <si>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</si>
  <si>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</si>
  <si>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</si>
  <si>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</si>
  <si>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</si>
  <si>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</si>
  <si>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</si>
  <si>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</si>
  <si>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</si>
  <si>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</si>
  <si>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</si>
  <si>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</si>
  <si>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</si>
  <si>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</si>
  <si>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</si>
  <si>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</si>
  <si>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</si>
  <si>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</si>
  <si>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TOE062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</si>
  <si>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</si>
  <si>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</si>
  <si>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</si>
  <si>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</si>
  <si>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</si>
  <si>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</si>
  <si>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</si>
  <si>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</si>
  <si>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</si>
  <si>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</si>
  <si>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</si>
  <si>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</si>
  <si>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</si>
  <si>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</si>
  <si>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</si>
  <si>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</si>
  <si>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TOE047</t>
  </si>
  <si>
    <t xml:space="preserve">NITEWATCH Solar Flood Light
</t>
  </si>
  <si>
    <t>TOE249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</si>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</sst>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5"/>
  <sheetViews>
    <sheetView tabSelected="1" topLeftCell="B1" workbookViewId="0">
      <selection activeCell="AM21" sqref="AM21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7785</v>
      </c>
      <c r="E2">
        <v>6932</v>
      </c>
      <c r="G2">
        <v>27</v>
      </c>
      <c r="H2">
        <v>67</v>
      </c>
      <c r="J2">
        <v>14</v>
      </c>
      <c r="K2">
        <v>25</v>
      </c>
      <c r="N2">
        <v>29</v>
      </c>
      <c r="O2">
        <v>25</v>
      </c>
      <c r="P2">
        <v>19</v>
      </c>
      <c r="Q2">
        <v>218</v>
      </c>
      <c r="R2">
        <v>60</v>
      </c>
      <c r="U2">
        <v>24</v>
      </c>
      <c r="V2">
        <v>8</v>
      </c>
      <c r="W2">
        <v>115</v>
      </c>
      <c r="X2">
        <v>27</v>
      </c>
      <c r="Y2">
        <v>5</v>
      </c>
      <c r="AB2">
        <v>64</v>
      </c>
      <c r="AC2">
        <v>77</v>
      </c>
      <c r="AD2">
        <v>6</v>
      </c>
      <c r="AE2">
        <v>10</v>
      </c>
      <c r="AF2">
        <v>7</v>
      </c>
      <c r="AI2">
        <v>17</v>
      </c>
      <c r="AJ2">
        <v>9</v>
      </c>
      <c r="AL2">
        <f>SUM(F2:AJ2)</f>
        <v>853</v>
      </c>
    </row>
    <row r="3" spans="1:38">
      <c r="A3" t="s">
        <v>6</v>
      </c>
      <c r="B3" t="s">
        <v>9</v>
      </c>
      <c r="C3" t="s">
        <v>10</v>
      </c>
      <c r="D3">
        <v>0</v>
      </c>
      <c r="E3">
        <v>0</v>
      </c>
      <c r="AL3">
        <f t="shared" ref="AL3:AL50" si="0">SUM(F3:AJ3)</f>
        <v>0</v>
      </c>
    </row>
    <row r="4" spans="1:38">
      <c r="A4" t="s">
        <v>11</v>
      </c>
      <c r="B4" t="s">
        <v>12</v>
      </c>
      <c r="C4" t="s">
        <v>13</v>
      </c>
      <c r="D4">
        <v>6003</v>
      </c>
      <c r="E4">
        <v>5768</v>
      </c>
      <c r="G4">
        <v>23</v>
      </c>
      <c r="H4">
        <v>1</v>
      </c>
      <c r="J4">
        <v>18</v>
      </c>
      <c r="K4">
        <v>4</v>
      </c>
      <c r="N4">
        <v>14</v>
      </c>
      <c r="O4">
        <v>4</v>
      </c>
      <c r="P4">
        <v>6</v>
      </c>
      <c r="Q4">
        <v>3</v>
      </c>
      <c r="R4">
        <v>12</v>
      </c>
      <c r="U4">
        <v>19</v>
      </c>
      <c r="V4">
        <v>5</v>
      </c>
      <c r="W4">
        <v>99</v>
      </c>
      <c r="X4">
        <v>2</v>
      </c>
      <c r="Y4">
        <v>2</v>
      </c>
      <c r="AB4">
        <v>3</v>
      </c>
      <c r="AC4">
        <v>9</v>
      </c>
      <c r="AD4">
        <v>1</v>
      </c>
      <c r="AI4">
        <v>10</v>
      </c>
      <c r="AL4">
        <f t="shared" si="0"/>
        <v>235</v>
      </c>
    </row>
    <row r="5" spans="1:38">
      <c r="A5" t="s">
        <v>6</v>
      </c>
      <c r="B5" t="s">
        <v>14</v>
      </c>
      <c r="C5" t="s">
        <v>15</v>
      </c>
      <c r="D5">
        <v>0</v>
      </c>
      <c r="E5">
        <v>0</v>
      </c>
      <c r="AL5">
        <f t="shared" si="0"/>
        <v>0</v>
      </c>
    </row>
    <row r="6" spans="1:38">
      <c r="A6" t="s">
        <v>6</v>
      </c>
      <c r="B6" t="s">
        <v>16</v>
      </c>
      <c r="C6" t="s">
        <v>17</v>
      </c>
      <c r="D6">
        <v>14</v>
      </c>
      <c r="E6">
        <v>1110</v>
      </c>
      <c r="G6">
        <v>1</v>
      </c>
      <c r="O6">
        <v>13</v>
      </c>
      <c r="Q6">
        <v>159</v>
      </c>
      <c r="R6">
        <v>55</v>
      </c>
      <c r="U6">
        <v>88</v>
      </c>
      <c r="V6">
        <v>15</v>
      </c>
      <c r="W6">
        <v>10</v>
      </c>
      <c r="X6">
        <v>33</v>
      </c>
      <c r="Y6">
        <v>25</v>
      </c>
      <c r="AB6">
        <v>116</v>
      </c>
      <c r="AC6">
        <v>89</v>
      </c>
      <c r="AD6">
        <v>31</v>
      </c>
      <c r="AE6">
        <v>26</v>
      </c>
      <c r="AF6">
        <v>16</v>
      </c>
      <c r="AI6">
        <v>112</v>
      </c>
      <c r="AJ6">
        <v>115</v>
      </c>
      <c r="AK6">
        <v>2000</v>
      </c>
      <c r="AL6">
        <f t="shared" si="0"/>
        <v>904</v>
      </c>
    </row>
    <row r="7" spans="1:38">
      <c r="A7" t="s">
        <v>6</v>
      </c>
      <c r="B7" t="s">
        <v>18</v>
      </c>
      <c r="C7" t="s">
        <v>19</v>
      </c>
      <c r="D7">
        <v>2282</v>
      </c>
      <c r="E7">
        <v>2201</v>
      </c>
      <c r="G7">
        <v>1</v>
      </c>
      <c r="H7">
        <v>23</v>
      </c>
      <c r="K7">
        <v>4</v>
      </c>
      <c r="N7">
        <v>11</v>
      </c>
      <c r="O7">
        <v>8</v>
      </c>
      <c r="P7">
        <v>2</v>
      </c>
      <c r="Q7">
        <v>3</v>
      </c>
      <c r="R7">
        <v>8</v>
      </c>
      <c r="U7">
        <v>7</v>
      </c>
      <c r="AB7">
        <v>8</v>
      </c>
      <c r="AC7">
        <v>1</v>
      </c>
      <c r="AD7">
        <v>4</v>
      </c>
      <c r="AI7">
        <v>1</v>
      </c>
      <c r="AL7">
        <f t="shared" si="0"/>
        <v>81</v>
      </c>
    </row>
    <row r="8" spans="1:38">
      <c r="A8" t="s">
        <v>6</v>
      </c>
      <c r="B8" t="s">
        <v>20</v>
      </c>
      <c r="C8" t="s">
        <v>21</v>
      </c>
      <c r="D8">
        <v>1878</v>
      </c>
      <c r="E8">
        <v>0</v>
      </c>
      <c r="G8">
        <v>569</v>
      </c>
      <c r="H8">
        <v>114</v>
      </c>
      <c r="J8">
        <v>73</v>
      </c>
      <c r="K8">
        <v>259</v>
      </c>
      <c r="N8">
        <v>242</v>
      </c>
      <c r="O8">
        <v>94</v>
      </c>
      <c r="P8">
        <v>131</v>
      </c>
      <c r="Q8">
        <v>301</v>
      </c>
      <c r="R8">
        <v>95</v>
      </c>
      <c r="AL8">
        <f t="shared" si="0"/>
        <v>1878</v>
      </c>
    </row>
    <row r="9" spans="2:38">
      <c r="B9" t="s">
        <v>22</v>
      </c>
      <c r="C9" t="s">
        <v>23</v>
      </c>
      <c r="D9">
        <v>4342</v>
      </c>
      <c r="E9">
        <v>4125</v>
      </c>
      <c r="G9">
        <v>4</v>
      </c>
      <c r="H9">
        <v>3</v>
      </c>
      <c r="K9">
        <v>160</v>
      </c>
      <c r="N9">
        <v>9</v>
      </c>
      <c r="O9">
        <v>5</v>
      </c>
      <c r="P9">
        <v>5</v>
      </c>
      <c r="R9">
        <v>6</v>
      </c>
      <c r="U9">
        <v>4</v>
      </c>
      <c r="V9">
        <v>4</v>
      </c>
      <c r="W9">
        <v>2</v>
      </c>
      <c r="X9">
        <v>2</v>
      </c>
      <c r="Y9">
        <v>5</v>
      </c>
      <c r="AC9">
        <v>6</v>
      </c>
      <c r="AD9">
        <v>2</v>
      </c>
      <c r="AL9">
        <f t="shared" si="0"/>
        <v>217</v>
      </c>
    </row>
    <row r="10" spans="2:38">
      <c r="B10" t="s">
        <v>24</v>
      </c>
      <c r="C10" t="s">
        <v>25</v>
      </c>
      <c r="D10">
        <v>0</v>
      </c>
      <c r="E10">
        <v>0</v>
      </c>
      <c r="AL10">
        <f t="shared" si="0"/>
        <v>0</v>
      </c>
    </row>
    <row r="11" spans="2:38">
      <c r="B11" t="s">
        <v>26</v>
      </c>
      <c r="C11" t="s">
        <v>25</v>
      </c>
      <c r="D11">
        <v>7651</v>
      </c>
      <c r="E11">
        <v>6839</v>
      </c>
      <c r="G11">
        <v>107</v>
      </c>
      <c r="H11">
        <v>15</v>
      </c>
      <c r="J11">
        <v>26</v>
      </c>
      <c r="K11">
        <v>27</v>
      </c>
      <c r="N11">
        <v>142</v>
      </c>
      <c r="O11">
        <v>23</v>
      </c>
      <c r="P11">
        <v>15</v>
      </c>
      <c r="Q11">
        <v>12</v>
      </c>
      <c r="R11">
        <v>45</v>
      </c>
      <c r="U11">
        <v>68</v>
      </c>
      <c r="V11">
        <v>20</v>
      </c>
      <c r="W11">
        <v>3</v>
      </c>
      <c r="X11">
        <v>10</v>
      </c>
      <c r="Y11">
        <v>30</v>
      </c>
      <c r="AB11">
        <v>60</v>
      </c>
      <c r="AC11">
        <v>26</v>
      </c>
      <c r="AD11">
        <v>23</v>
      </c>
      <c r="AE11">
        <v>30</v>
      </c>
      <c r="AF11">
        <v>12</v>
      </c>
      <c r="AI11">
        <v>88</v>
      </c>
      <c r="AJ11">
        <v>30</v>
      </c>
      <c r="AL11">
        <f t="shared" si="0"/>
        <v>812</v>
      </c>
    </row>
    <row r="12" spans="2:38">
      <c r="B12" t="s">
        <v>27</v>
      </c>
      <c r="C12" t="s">
        <v>28</v>
      </c>
      <c r="D12">
        <v>2192</v>
      </c>
      <c r="E12">
        <v>1008</v>
      </c>
      <c r="G12">
        <v>56</v>
      </c>
      <c r="H12">
        <v>7</v>
      </c>
      <c r="J12">
        <v>10</v>
      </c>
      <c r="K12">
        <v>28</v>
      </c>
      <c r="N12">
        <v>37</v>
      </c>
      <c r="O12">
        <v>13</v>
      </c>
      <c r="P12">
        <v>18</v>
      </c>
      <c r="Q12">
        <v>505</v>
      </c>
      <c r="R12">
        <v>28</v>
      </c>
      <c r="U12">
        <v>30</v>
      </c>
      <c r="V12">
        <v>4</v>
      </c>
      <c r="W12">
        <v>313</v>
      </c>
      <c r="X12">
        <v>11</v>
      </c>
      <c r="Y12">
        <v>4</v>
      </c>
      <c r="AB12">
        <v>3</v>
      </c>
      <c r="AC12">
        <v>89</v>
      </c>
      <c r="AD12">
        <v>4</v>
      </c>
      <c r="AE12">
        <v>2</v>
      </c>
      <c r="AF12">
        <v>11</v>
      </c>
      <c r="AI12">
        <v>7</v>
      </c>
      <c r="AJ12">
        <v>4</v>
      </c>
      <c r="AL12">
        <f t="shared" si="0"/>
        <v>1184</v>
      </c>
    </row>
    <row r="13" spans="2:38">
      <c r="B13" t="s">
        <v>29</v>
      </c>
      <c r="C13" t="s">
        <v>30</v>
      </c>
      <c r="D13">
        <v>1377</v>
      </c>
      <c r="E13">
        <v>0</v>
      </c>
      <c r="G13">
        <v>199</v>
      </c>
      <c r="H13">
        <v>40</v>
      </c>
      <c r="J13">
        <v>119</v>
      </c>
      <c r="K13">
        <v>109</v>
      </c>
      <c r="N13">
        <v>308</v>
      </c>
      <c r="O13">
        <v>160</v>
      </c>
      <c r="P13">
        <v>143</v>
      </c>
      <c r="Q13">
        <v>125</v>
      </c>
      <c r="R13">
        <v>126</v>
      </c>
      <c r="U13">
        <v>36</v>
      </c>
      <c r="V13">
        <v>12</v>
      </c>
      <c r="AL13">
        <f t="shared" si="0"/>
        <v>1377</v>
      </c>
    </row>
    <row r="14" spans="2:38">
      <c r="B14" t="s">
        <v>31</v>
      </c>
      <c r="C14" t="s">
        <v>32</v>
      </c>
      <c r="D14">
        <v>1359</v>
      </c>
      <c r="E14">
        <v>1271</v>
      </c>
      <c r="J14">
        <v>5</v>
      </c>
      <c r="N14">
        <v>2</v>
      </c>
      <c r="Q14">
        <v>48</v>
      </c>
      <c r="AC14">
        <v>17</v>
      </c>
      <c r="AD14">
        <v>2</v>
      </c>
      <c r="AE14">
        <v>10</v>
      </c>
      <c r="AI14">
        <v>3</v>
      </c>
      <c r="AJ14">
        <v>1</v>
      </c>
      <c r="AL14">
        <f t="shared" si="0"/>
        <v>88</v>
      </c>
    </row>
    <row r="15" spans="2:38">
      <c r="B15" t="s">
        <v>33</v>
      </c>
      <c r="C15" t="s">
        <v>34</v>
      </c>
      <c r="D15">
        <v>2067</v>
      </c>
      <c r="E15">
        <v>2028</v>
      </c>
      <c r="Y15">
        <v>2</v>
      </c>
      <c r="AB15">
        <v>1</v>
      </c>
      <c r="AC15">
        <v>18</v>
      </c>
      <c r="AD15">
        <v>5</v>
      </c>
      <c r="AE15">
        <v>10</v>
      </c>
      <c r="AI15">
        <v>2</v>
      </c>
      <c r="AJ15">
        <v>1</v>
      </c>
      <c r="AL15">
        <f t="shared" si="0"/>
        <v>39</v>
      </c>
    </row>
    <row r="16" spans="2:38">
      <c r="B16" t="s">
        <v>35</v>
      </c>
      <c r="C16" t="s">
        <v>36</v>
      </c>
      <c r="D16">
        <v>1482</v>
      </c>
      <c r="E16">
        <v>1300</v>
      </c>
      <c r="H16">
        <v>2</v>
      </c>
      <c r="Q16">
        <v>90</v>
      </c>
      <c r="R16">
        <v>1</v>
      </c>
      <c r="AC16">
        <v>19</v>
      </c>
      <c r="AD16">
        <v>19</v>
      </c>
      <c r="AE16">
        <v>19</v>
      </c>
      <c r="AF16">
        <v>9</v>
      </c>
      <c r="AI16">
        <v>13</v>
      </c>
      <c r="AJ16">
        <v>10</v>
      </c>
      <c r="AL16">
        <f t="shared" si="0"/>
        <v>182</v>
      </c>
    </row>
    <row r="17" spans="2:38">
      <c r="B17" t="s">
        <v>37</v>
      </c>
      <c r="C17" t="s">
        <v>38</v>
      </c>
      <c r="D17">
        <v>2545</v>
      </c>
      <c r="E17">
        <v>2478</v>
      </c>
      <c r="K17">
        <v>60</v>
      </c>
      <c r="AB17">
        <v>1</v>
      </c>
      <c r="AC17">
        <v>6</v>
      </c>
      <c r="AL17">
        <f t="shared" si="0"/>
        <v>67</v>
      </c>
    </row>
    <row r="18" spans="1:38">
      <c r="A18" t="s">
        <v>6</v>
      </c>
      <c r="B18" t="s">
        <v>39</v>
      </c>
      <c r="C18" t="s">
        <v>40</v>
      </c>
      <c r="D18">
        <v>189</v>
      </c>
      <c r="E18">
        <v>2834</v>
      </c>
      <c r="G18">
        <v>51</v>
      </c>
      <c r="H18">
        <v>138</v>
      </c>
      <c r="AB18">
        <v>6</v>
      </c>
      <c r="AC18">
        <v>125</v>
      </c>
      <c r="AD18">
        <v>5</v>
      </c>
      <c r="AF18">
        <v>2</v>
      </c>
      <c r="AI18">
        <v>11</v>
      </c>
      <c r="AJ18">
        <v>17</v>
      </c>
      <c r="AK18">
        <v>3000</v>
      </c>
      <c r="AL18">
        <f t="shared" si="0"/>
        <v>355</v>
      </c>
    </row>
    <row r="19" spans="2:38">
      <c r="B19" t="s">
        <v>41</v>
      </c>
      <c r="C19" t="s">
        <v>42</v>
      </c>
      <c r="D19">
        <v>2607</v>
      </c>
      <c r="E19">
        <v>1500</v>
      </c>
      <c r="G19">
        <v>36</v>
      </c>
      <c r="H19">
        <v>14</v>
      </c>
      <c r="K19">
        <v>14</v>
      </c>
      <c r="N19">
        <v>50</v>
      </c>
      <c r="O19">
        <v>68</v>
      </c>
      <c r="P19">
        <v>229</v>
      </c>
      <c r="Q19">
        <v>191</v>
      </c>
      <c r="R19">
        <v>106</v>
      </c>
      <c r="U19">
        <v>85</v>
      </c>
      <c r="V19">
        <v>20</v>
      </c>
      <c r="W19">
        <v>16</v>
      </c>
      <c r="X19">
        <v>20</v>
      </c>
      <c r="Y19">
        <v>10</v>
      </c>
      <c r="AB19">
        <v>65</v>
      </c>
      <c r="AC19">
        <v>49</v>
      </c>
      <c r="AD19">
        <v>10</v>
      </c>
      <c r="AE19">
        <v>5</v>
      </c>
      <c r="AF19">
        <v>34</v>
      </c>
      <c r="AI19">
        <v>45</v>
      </c>
      <c r="AJ19">
        <v>40</v>
      </c>
      <c r="AL19">
        <f t="shared" si="0"/>
        <v>1107</v>
      </c>
    </row>
    <row r="20" spans="1:38">
      <c r="A20" t="s">
        <v>6</v>
      </c>
      <c r="B20" t="s">
        <v>43</v>
      </c>
      <c r="C20" t="s">
        <v>44</v>
      </c>
      <c r="D20">
        <v>0</v>
      </c>
      <c r="E20">
        <v>0</v>
      </c>
      <c r="AL20">
        <f t="shared" si="0"/>
        <v>0</v>
      </c>
    </row>
    <row r="21" spans="2:38">
      <c r="B21" t="s">
        <v>45</v>
      </c>
      <c r="C21" t="s">
        <v>44</v>
      </c>
      <c r="E21">
        <v>4896</v>
      </c>
      <c r="X21">
        <v>48</v>
      </c>
      <c r="AK21">
        <v>4944</v>
      </c>
      <c r="AL21">
        <f t="shared" si="0"/>
        <v>48</v>
      </c>
    </row>
    <row r="22" spans="1:38">
      <c r="A22" t="s">
        <v>6</v>
      </c>
      <c r="B22" t="s">
        <v>46</v>
      </c>
      <c r="C22" t="s">
        <v>47</v>
      </c>
      <c r="D22">
        <v>2317</v>
      </c>
      <c r="E22">
        <v>2216</v>
      </c>
      <c r="G22">
        <v>2</v>
      </c>
      <c r="H22">
        <v>1</v>
      </c>
      <c r="J22">
        <v>4</v>
      </c>
      <c r="K22">
        <v>48</v>
      </c>
      <c r="Q22">
        <v>1</v>
      </c>
      <c r="W22">
        <v>2</v>
      </c>
      <c r="AB22">
        <v>10</v>
      </c>
      <c r="AC22">
        <v>22</v>
      </c>
      <c r="AF22">
        <v>5</v>
      </c>
      <c r="AI22">
        <v>3</v>
      </c>
      <c r="AJ22">
        <v>3</v>
      </c>
      <c r="AL22">
        <f t="shared" si="0"/>
        <v>101</v>
      </c>
    </row>
    <row r="23" spans="1:38">
      <c r="A23" t="s">
        <v>48</v>
      </c>
      <c r="B23" t="s">
        <v>49</v>
      </c>
      <c r="C23" t="s">
        <v>50</v>
      </c>
      <c r="D23">
        <v>131</v>
      </c>
      <c r="E23">
        <v>61</v>
      </c>
      <c r="G23">
        <v>3</v>
      </c>
      <c r="H23">
        <v>14</v>
      </c>
      <c r="J23">
        <v>4</v>
      </c>
      <c r="N23">
        <v>7</v>
      </c>
      <c r="O23">
        <v>2</v>
      </c>
      <c r="P23">
        <v>1</v>
      </c>
      <c r="R23">
        <v>1</v>
      </c>
      <c r="U23">
        <v>10</v>
      </c>
      <c r="V23">
        <v>2</v>
      </c>
      <c r="Y23">
        <v>2</v>
      </c>
      <c r="AB23">
        <v>4</v>
      </c>
      <c r="AC23">
        <v>15</v>
      </c>
      <c r="AD23">
        <v>1</v>
      </c>
      <c r="AE23">
        <v>1</v>
      </c>
      <c r="AF23">
        <v>1</v>
      </c>
      <c r="AJ23">
        <v>2</v>
      </c>
      <c r="AL23">
        <f t="shared" si="0"/>
        <v>70</v>
      </c>
    </row>
    <row r="24" spans="2:38">
      <c r="B24" t="s">
        <v>51</v>
      </c>
      <c r="C24" t="s">
        <v>52</v>
      </c>
      <c r="D24">
        <v>7066</v>
      </c>
      <c r="E24">
        <v>4891</v>
      </c>
      <c r="G24">
        <v>63</v>
      </c>
      <c r="H24">
        <v>12</v>
      </c>
      <c r="J24">
        <v>17</v>
      </c>
      <c r="K24">
        <v>276</v>
      </c>
      <c r="N24">
        <v>105</v>
      </c>
      <c r="O24">
        <v>66</v>
      </c>
      <c r="P24">
        <v>308</v>
      </c>
      <c r="Q24">
        <v>443</v>
      </c>
      <c r="R24">
        <v>145</v>
      </c>
      <c r="U24">
        <v>135</v>
      </c>
      <c r="V24">
        <v>42</v>
      </c>
      <c r="W24">
        <v>34</v>
      </c>
      <c r="X24">
        <v>38</v>
      </c>
      <c r="Y24">
        <v>32</v>
      </c>
      <c r="AB24">
        <v>158</v>
      </c>
      <c r="AC24">
        <v>88</v>
      </c>
      <c r="AD24">
        <v>21</v>
      </c>
      <c r="AE24">
        <v>8</v>
      </c>
      <c r="AF24">
        <v>19</v>
      </c>
      <c r="AI24">
        <v>62</v>
      </c>
      <c r="AJ24">
        <v>103</v>
      </c>
      <c r="AL24">
        <f t="shared" si="0"/>
        <v>2175</v>
      </c>
    </row>
    <row r="25" spans="2:38">
      <c r="B25" t="s">
        <v>53</v>
      </c>
      <c r="C25" t="s">
        <v>54</v>
      </c>
      <c r="D25">
        <v>2520</v>
      </c>
      <c r="E25">
        <v>2520</v>
      </c>
      <c r="AL25">
        <f t="shared" si="0"/>
        <v>0</v>
      </c>
    </row>
    <row r="26" spans="1:38">
      <c r="A26" t="s">
        <v>6</v>
      </c>
      <c r="B26" t="s">
        <v>55</v>
      </c>
      <c r="C26" t="s">
        <v>56</v>
      </c>
      <c r="D26">
        <v>0</v>
      </c>
      <c r="E26">
        <v>0</v>
      </c>
      <c r="AL26">
        <f t="shared" si="0"/>
        <v>0</v>
      </c>
    </row>
    <row r="27" spans="1:38">
      <c r="A27" t="s">
        <v>6</v>
      </c>
      <c r="B27" t="s">
        <v>57</v>
      </c>
      <c r="C27" t="s">
        <v>58</v>
      </c>
      <c r="D27">
        <v>0</v>
      </c>
      <c r="E27">
        <v>0</v>
      </c>
      <c r="AL27">
        <f t="shared" si="0"/>
        <v>0</v>
      </c>
    </row>
    <row r="28" spans="1:38">
      <c r="A28" t="s">
        <v>6</v>
      </c>
      <c r="B28" t="s">
        <v>59</v>
      </c>
      <c r="C28" t="s">
        <v>60</v>
      </c>
      <c r="D28">
        <v>1</v>
      </c>
      <c r="E28">
        <v>1986</v>
      </c>
      <c r="AE28">
        <v>4</v>
      </c>
      <c r="AF28">
        <v>17</v>
      </c>
      <c r="AI28">
        <v>9</v>
      </c>
      <c r="AJ28">
        <v>1</v>
      </c>
      <c r="AK28">
        <v>2016</v>
      </c>
      <c r="AL28">
        <f t="shared" si="0"/>
        <v>31</v>
      </c>
    </row>
    <row r="29" spans="1:38">
      <c r="A29" t="s">
        <v>6</v>
      </c>
      <c r="B29" t="s">
        <v>61</v>
      </c>
      <c r="C29" t="s">
        <v>62</v>
      </c>
      <c r="D29">
        <v>33</v>
      </c>
      <c r="E29">
        <v>14</v>
      </c>
      <c r="G29">
        <v>2</v>
      </c>
      <c r="H29">
        <v>1</v>
      </c>
      <c r="J29">
        <v>1</v>
      </c>
      <c r="K29">
        <v>3</v>
      </c>
      <c r="R29">
        <v>2</v>
      </c>
      <c r="U29">
        <v>1</v>
      </c>
      <c r="AC29">
        <v>9</v>
      </c>
      <c r="AL29">
        <f t="shared" si="0"/>
        <v>19</v>
      </c>
    </row>
    <row r="30" spans="2:38">
      <c r="B30" t="s">
        <v>63</v>
      </c>
      <c r="C30" t="s">
        <v>64</v>
      </c>
      <c r="D30">
        <v>4945</v>
      </c>
      <c r="E30">
        <v>0</v>
      </c>
      <c r="G30">
        <v>1221</v>
      </c>
      <c r="H30">
        <v>543</v>
      </c>
      <c r="J30">
        <v>396</v>
      </c>
      <c r="K30">
        <v>1938</v>
      </c>
      <c r="L30">
        <v>847</v>
      </c>
      <c r="AL30">
        <f t="shared" si="0"/>
        <v>4945</v>
      </c>
    </row>
    <row r="31" spans="1:38">
      <c r="A31" t="s">
        <v>6</v>
      </c>
      <c r="B31" t="s">
        <v>65</v>
      </c>
      <c r="C31" t="s">
        <v>66</v>
      </c>
      <c r="D31">
        <v>3306</v>
      </c>
      <c r="E31">
        <v>3016</v>
      </c>
      <c r="G31">
        <v>32</v>
      </c>
      <c r="H31">
        <v>22</v>
      </c>
      <c r="J31">
        <v>13</v>
      </c>
      <c r="K31">
        <v>13</v>
      </c>
      <c r="N31">
        <v>28</v>
      </c>
      <c r="O31">
        <v>14</v>
      </c>
      <c r="P31">
        <v>4</v>
      </c>
      <c r="Q31">
        <v>18</v>
      </c>
      <c r="R31">
        <v>8</v>
      </c>
      <c r="U31">
        <v>8</v>
      </c>
      <c r="V31">
        <v>10</v>
      </c>
      <c r="W31">
        <v>2</v>
      </c>
      <c r="X31">
        <v>4</v>
      </c>
      <c r="Y31">
        <v>3</v>
      </c>
      <c r="AB31">
        <v>49</v>
      </c>
      <c r="AC31">
        <v>18</v>
      </c>
      <c r="AD31">
        <v>22</v>
      </c>
      <c r="AE31">
        <v>1</v>
      </c>
      <c r="AF31">
        <v>2</v>
      </c>
      <c r="AI31">
        <v>8</v>
      </c>
      <c r="AJ31">
        <v>11</v>
      </c>
      <c r="AL31">
        <f t="shared" si="0"/>
        <v>290</v>
      </c>
    </row>
    <row r="32" spans="2:38">
      <c r="B32" t="s">
        <v>67</v>
      </c>
      <c r="C32" t="s">
        <v>68</v>
      </c>
      <c r="D32">
        <v>3163</v>
      </c>
      <c r="E32">
        <v>2797</v>
      </c>
      <c r="G32">
        <v>38</v>
      </c>
      <c r="H32">
        <v>9</v>
      </c>
      <c r="J32">
        <v>2</v>
      </c>
      <c r="K32">
        <v>9</v>
      </c>
      <c r="N32">
        <v>28</v>
      </c>
      <c r="O32">
        <v>7</v>
      </c>
      <c r="P32">
        <v>19</v>
      </c>
      <c r="Q32">
        <v>96</v>
      </c>
      <c r="R32">
        <v>8</v>
      </c>
      <c r="U32">
        <v>29</v>
      </c>
      <c r="W32">
        <v>62</v>
      </c>
      <c r="X32">
        <v>1</v>
      </c>
      <c r="Y32">
        <v>17</v>
      </c>
      <c r="AB32">
        <v>19</v>
      </c>
      <c r="AC32">
        <v>16</v>
      </c>
      <c r="AD32">
        <v>3</v>
      </c>
      <c r="AI32">
        <v>3</v>
      </c>
      <c r="AL32">
        <f t="shared" si="0"/>
        <v>366</v>
      </c>
    </row>
    <row r="33" spans="2:38">
      <c r="B33" t="s">
        <v>69</v>
      </c>
      <c r="C33" t="s">
        <v>70</v>
      </c>
      <c r="D33">
        <v>8158</v>
      </c>
      <c r="E33">
        <v>8080</v>
      </c>
      <c r="G33">
        <v>13</v>
      </c>
      <c r="H33">
        <v>1</v>
      </c>
      <c r="J33">
        <v>4</v>
      </c>
      <c r="K33">
        <v>11</v>
      </c>
      <c r="N33">
        <v>4</v>
      </c>
      <c r="O33">
        <v>1</v>
      </c>
      <c r="Q33">
        <v>9</v>
      </c>
      <c r="R33">
        <v>8</v>
      </c>
      <c r="U33">
        <v>4</v>
      </c>
      <c r="V33">
        <v>4</v>
      </c>
      <c r="AB33">
        <v>8</v>
      </c>
      <c r="AC33">
        <v>7</v>
      </c>
      <c r="AI33">
        <v>4</v>
      </c>
      <c r="AL33">
        <f t="shared" si="0"/>
        <v>78</v>
      </c>
    </row>
    <row r="34" spans="2:38">
      <c r="B34" t="s">
        <v>71</v>
      </c>
      <c r="C34" t="s">
        <v>72</v>
      </c>
      <c r="D34">
        <v>1476</v>
      </c>
      <c r="E34">
        <v>1414</v>
      </c>
      <c r="G34">
        <v>6</v>
      </c>
      <c r="J34">
        <v>1</v>
      </c>
      <c r="K34">
        <v>1</v>
      </c>
      <c r="N34">
        <v>6</v>
      </c>
      <c r="O34">
        <v>13</v>
      </c>
      <c r="R34">
        <v>5</v>
      </c>
      <c r="U34">
        <v>2</v>
      </c>
      <c r="V34">
        <v>1</v>
      </c>
      <c r="W34">
        <v>2</v>
      </c>
      <c r="Y34">
        <v>2</v>
      </c>
      <c r="AB34">
        <v>1</v>
      </c>
      <c r="AC34">
        <v>15</v>
      </c>
      <c r="AD34">
        <v>2</v>
      </c>
      <c r="AE34">
        <v>3</v>
      </c>
      <c r="AI34">
        <v>2</v>
      </c>
      <c r="AL34">
        <f t="shared" si="0"/>
        <v>62</v>
      </c>
    </row>
    <row r="35" spans="1:38">
      <c r="A35" t="s">
        <v>73</v>
      </c>
      <c r="B35" t="s">
        <v>74</v>
      </c>
      <c r="C35" t="s">
        <v>75</v>
      </c>
      <c r="D35">
        <v>18689</v>
      </c>
      <c r="E35">
        <v>18640</v>
      </c>
      <c r="J35">
        <v>3</v>
      </c>
      <c r="N35">
        <v>1</v>
      </c>
      <c r="P35">
        <v>2</v>
      </c>
      <c r="Y35">
        <v>1</v>
      </c>
      <c r="AB35">
        <v>1</v>
      </c>
      <c r="AC35">
        <v>5</v>
      </c>
      <c r="AI35">
        <v>28</v>
      </c>
      <c r="AJ35">
        <v>8</v>
      </c>
      <c r="AL35">
        <f t="shared" si="0"/>
        <v>49</v>
      </c>
    </row>
    <row r="36" spans="2:38">
      <c r="B36" t="s">
        <v>76</v>
      </c>
      <c r="C36" t="s">
        <v>77</v>
      </c>
      <c r="D36">
        <v>2042</v>
      </c>
      <c r="E36">
        <v>1539</v>
      </c>
      <c r="G36">
        <v>88</v>
      </c>
      <c r="H36">
        <v>36</v>
      </c>
      <c r="J36">
        <v>28</v>
      </c>
      <c r="K36">
        <v>53</v>
      </c>
      <c r="N36">
        <v>160</v>
      </c>
      <c r="O36">
        <v>73</v>
      </c>
      <c r="P36">
        <v>3</v>
      </c>
      <c r="Q36">
        <v>3</v>
      </c>
      <c r="R36">
        <v>4</v>
      </c>
      <c r="U36">
        <v>6</v>
      </c>
      <c r="X36">
        <v>4</v>
      </c>
      <c r="Y36">
        <v>2</v>
      </c>
      <c r="AB36">
        <v>7</v>
      </c>
      <c r="AC36">
        <v>23</v>
      </c>
      <c r="AD36">
        <v>1</v>
      </c>
      <c r="AE36">
        <v>9</v>
      </c>
      <c r="AI36">
        <v>3</v>
      </c>
      <c r="AL36">
        <f t="shared" si="0"/>
        <v>503</v>
      </c>
    </row>
    <row r="37" spans="2:38">
      <c r="B37" t="s">
        <v>78</v>
      </c>
      <c r="C37" t="s">
        <v>79</v>
      </c>
      <c r="D37">
        <v>2181</v>
      </c>
      <c r="E37">
        <v>1781</v>
      </c>
      <c r="G37">
        <v>84</v>
      </c>
      <c r="H37">
        <v>32</v>
      </c>
      <c r="J37">
        <v>17</v>
      </c>
      <c r="K37">
        <v>30</v>
      </c>
      <c r="N37">
        <v>158</v>
      </c>
      <c r="O37">
        <v>52</v>
      </c>
      <c r="P37">
        <v>3</v>
      </c>
      <c r="Q37">
        <v>5</v>
      </c>
      <c r="U37">
        <v>4</v>
      </c>
      <c r="X37">
        <v>3</v>
      </c>
      <c r="AC37">
        <v>10</v>
      </c>
      <c r="AJ37">
        <v>2</v>
      </c>
      <c r="AL37">
        <f t="shared" si="0"/>
        <v>400</v>
      </c>
    </row>
    <row r="38" spans="1:38">
      <c r="A38" t="s">
        <v>80</v>
      </c>
      <c r="B38" t="s">
        <v>81</v>
      </c>
      <c r="C38" t="s">
        <v>82</v>
      </c>
      <c r="D38">
        <v>4</v>
      </c>
      <c r="E38">
        <v>0</v>
      </c>
      <c r="AC38">
        <v>4</v>
      </c>
      <c r="AL38">
        <f t="shared" si="0"/>
        <v>4</v>
      </c>
    </row>
    <row r="39" spans="1:38">
      <c r="A39" t="s">
        <v>83</v>
      </c>
      <c r="B39" t="s">
        <v>83</v>
      </c>
      <c r="C39" t="s">
        <v>84</v>
      </c>
      <c r="D39">
        <v>1</v>
      </c>
      <c r="E39">
        <v>0</v>
      </c>
      <c r="R39">
        <v>1</v>
      </c>
      <c r="AL39">
        <f t="shared" si="0"/>
        <v>1</v>
      </c>
    </row>
    <row r="40" spans="1:38">
      <c r="A40" t="s">
        <v>85</v>
      </c>
      <c r="B40" t="s">
        <v>85</v>
      </c>
      <c r="C40" t="s">
        <v>86</v>
      </c>
      <c r="D40">
        <v>59</v>
      </c>
      <c r="E40">
        <v>0</v>
      </c>
      <c r="G40">
        <v>6</v>
      </c>
      <c r="K40">
        <v>2</v>
      </c>
      <c r="N40">
        <v>4</v>
      </c>
      <c r="Q40">
        <v>37</v>
      </c>
      <c r="V40">
        <v>1</v>
      </c>
      <c r="W40">
        <v>1</v>
      </c>
      <c r="AC40">
        <v>2</v>
      </c>
      <c r="AD40">
        <v>1</v>
      </c>
      <c r="AI40">
        <v>5</v>
      </c>
      <c r="AL40">
        <f t="shared" si="0"/>
        <v>59</v>
      </c>
    </row>
    <row r="41" spans="1:38">
      <c r="A41" t="s">
        <v>87</v>
      </c>
      <c r="B41" t="s">
        <v>88</v>
      </c>
      <c r="C41" t="s">
        <v>87</v>
      </c>
      <c r="D41">
        <v>212</v>
      </c>
      <c r="E41">
        <v>197</v>
      </c>
      <c r="G41">
        <v>2</v>
      </c>
      <c r="O41">
        <v>1</v>
      </c>
      <c r="P41">
        <v>6</v>
      </c>
      <c r="Q41">
        <v>1</v>
      </c>
      <c r="W41">
        <v>1</v>
      </c>
      <c r="AC41">
        <v>2</v>
      </c>
      <c r="AD41">
        <v>1</v>
      </c>
      <c r="AE41">
        <v>1</v>
      </c>
      <c r="AL41">
        <f t="shared" si="0"/>
        <v>15</v>
      </c>
    </row>
    <row r="42" spans="1:38">
      <c r="A42" t="s">
        <v>89</v>
      </c>
      <c r="B42" t="s">
        <v>90</v>
      </c>
      <c r="C42" t="s">
        <v>89</v>
      </c>
      <c r="D42">
        <v>419</v>
      </c>
      <c r="E42">
        <v>414</v>
      </c>
      <c r="J42">
        <v>1</v>
      </c>
      <c r="P42">
        <v>3</v>
      </c>
      <c r="AB42">
        <v>1</v>
      </c>
      <c r="AL42">
        <f t="shared" si="0"/>
        <v>5</v>
      </c>
    </row>
    <row r="43" spans="1:38">
      <c r="A43" t="s">
        <v>91</v>
      </c>
      <c r="B43" t="s">
        <v>92</v>
      </c>
      <c r="C43" t="s">
        <v>91</v>
      </c>
      <c r="D43">
        <v>443</v>
      </c>
      <c r="E43">
        <v>441</v>
      </c>
      <c r="G43">
        <v>1</v>
      </c>
      <c r="U43">
        <v>1</v>
      </c>
      <c r="AL43">
        <f t="shared" si="0"/>
        <v>2</v>
      </c>
    </row>
    <row r="44" spans="1:38">
      <c r="A44" t="s">
        <v>6</v>
      </c>
      <c r="B44" t="s">
        <v>93</v>
      </c>
      <c r="C44" t="s">
        <v>94</v>
      </c>
      <c r="D44">
        <v>1040</v>
      </c>
      <c r="E44">
        <v>863</v>
      </c>
      <c r="G44">
        <v>1</v>
      </c>
      <c r="K44">
        <v>150</v>
      </c>
      <c r="O44">
        <v>22</v>
      </c>
      <c r="R44">
        <v>1</v>
      </c>
      <c r="U44">
        <v>1</v>
      </c>
      <c r="AC44">
        <v>2</v>
      </c>
      <c r="AL44">
        <f t="shared" si="0"/>
        <v>177</v>
      </c>
    </row>
    <row r="45" spans="1:38">
      <c r="A45" t="s">
        <v>6</v>
      </c>
      <c r="B45" t="s">
        <v>95</v>
      </c>
      <c r="C45" t="s">
        <v>96</v>
      </c>
      <c r="D45">
        <v>8</v>
      </c>
      <c r="E45">
        <v>1</v>
      </c>
      <c r="G45">
        <v>2</v>
      </c>
      <c r="Q45">
        <v>1</v>
      </c>
      <c r="U45">
        <v>1</v>
      </c>
      <c r="AC45">
        <v>3</v>
      </c>
      <c r="AL45">
        <f t="shared" si="0"/>
        <v>7</v>
      </c>
    </row>
    <row r="46" spans="1:38">
      <c r="A46" t="s">
        <v>6</v>
      </c>
      <c r="B46" t="s">
        <v>97</v>
      </c>
      <c r="C46" t="s">
        <v>98</v>
      </c>
      <c r="D46">
        <v>700</v>
      </c>
      <c r="E46">
        <v>695</v>
      </c>
      <c r="G46">
        <v>1</v>
      </c>
      <c r="AC46">
        <v>3</v>
      </c>
      <c r="AD46">
        <v>1</v>
      </c>
      <c r="AL46">
        <f t="shared" si="0"/>
        <v>5</v>
      </c>
    </row>
    <row r="47" spans="1:38">
      <c r="A47" t="s">
        <v>6</v>
      </c>
      <c r="B47" t="s">
        <v>99</v>
      </c>
      <c r="C47" t="s">
        <v>100</v>
      </c>
      <c r="D47">
        <v>1285</v>
      </c>
      <c r="E47">
        <v>1274</v>
      </c>
      <c r="G47">
        <v>1</v>
      </c>
      <c r="N47">
        <v>1</v>
      </c>
      <c r="AC47">
        <v>6</v>
      </c>
      <c r="AD47">
        <v>1</v>
      </c>
      <c r="AF47">
        <v>1</v>
      </c>
      <c r="AI47">
        <v>1</v>
      </c>
      <c r="AL47">
        <f t="shared" si="0"/>
        <v>11</v>
      </c>
    </row>
    <row r="48" spans="2:38">
      <c r="B48" t="s">
        <v>101</v>
      </c>
      <c r="C48" t="s">
        <v>102</v>
      </c>
      <c r="D48">
        <v>542</v>
      </c>
      <c r="E48">
        <v>528</v>
      </c>
      <c r="G48">
        <v>2</v>
      </c>
      <c r="O48">
        <v>1</v>
      </c>
      <c r="U48">
        <v>1</v>
      </c>
      <c r="Y48">
        <v>1</v>
      </c>
      <c r="AC48">
        <v>6</v>
      </c>
      <c r="AI48">
        <v>3</v>
      </c>
      <c r="AL48">
        <f t="shared" si="0"/>
        <v>14</v>
      </c>
    </row>
    <row r="49" spans="1:38">
      <c r="A49" t="s">
        <v>6</v>
      </c>
      <c r="B49" t="s">
        <v>103</v>
      </c>
      <c r="C49" t="s">
        <v>104</v>
      </c>
      <c r="D49">
        <v>379</v>
      </c>
      <c r="E49">
        <v>372</v>
      </c>
      <c r="G49">
        <v>1</v>
      </c>
      <c r="H49">
        <v>1</v>
      </c>
      <c r="AC49">
        <v>2</v>
      </c>
      <c r="AE49">
        <v>1</v>
      </c>
      <c r="AF49">
        <v>1</v>
      </c>
      <c r="AI49">
        <v>1</v>
      </c>
      <c r="AL49">
        <f t="shared" si="0"/>
        <v>7</v>
      </c>
    </row>
    <row r="50" spans="1:38">
      <c r="A50" t="s">
        <v>6</v>
      </c>
      <c r="B50" t="s">
        <v>105</v>
      </c>
      <c r="C50" t="s">
        <v>106</v>
      </c>
      <c r="D50">
        <v>1367</v>
      </c>
      <c r="E50">
        <v>1422</v>
      </c>
      <c r="K50">
        <v>1</v>
      </c>
      <c r="Q50">
        <v>1</v>
      </c>
      <c r="AC50">
        <v>1</v>
      </c>
      <c r="AE50">
        <v>1</v>
      </c>
      <c r="AI50">
        <v>1</v>
      </c>
      <c r="AK50">
        <v>60</v>
      </c>
      <c r="AL50">
        <f t="shared" si="0"/>
        <v>5</v>
      </c>
    </row>
    <row r="51" spans="2:38">
      <c r="B51" t="s">
        <v>107</v>
      </c>
      <c r="C51" t="s">
        <v>108</v>
      </c>
      <c r="D51">
        <v>29</v>
      </c>
      <c r="E51">
        <v>29</v>
      </c>
      <c r="AL51">
        <f t="shared" ref="AL51:AL58" si="1">SUM(F51:AJ51)</f>
        <v>0</v>
      </c>
    </row>
    <row r="52" spans="1:38">
      <c r="A52" t="s">
        <v>6</v>
      </c>
      <c r="B52" t="s">
        <v>109</v>
      </c>
      <c r="C52" t="s">
        <v>110</v>
      </c>
      <c r="D52">
        <v>265</v>
      </c>
      <c r="E52">
        <v>265</v>
      </c>
      <c r="AL52">
        <f t="shared" si="1"/>
        <v>0</v>
      </c>
    </row>
    <row r="53" spans="1:38">
      <c r="A53" t="s">
        <v>6</v>
      </c>
      <c r="B53" t="s">
        <v>111</v>
      </c>
      <c r="C53" t="s">
        <v>112</v>
      </c>
      <c r="D53">
        <v>324</v>
      </c>
      <c r="E53">
        <v>323</v>
      </c>
      <c r="J53">
        <v>1</v>
      </c>
      <c r="AL53">
        <f t="shared" si="1"/>
        <v>1</v>
      </c>
    </row>
    <row r="54" spans="1:38">
      <c r="A54" t="s">
        <v>6</v>
      </c>
      <c r="B54" t="s">
        <v>113</v>
      </c>
      <c r="C54" t="s">
        <v>114</v>
      </c>
      <c r="D54">
        <v>328</v>
      </c>
      <c r="E54">
        <v>328</v>
      </c>
      <c r="AL54">
        <f t="shared" si="1"/>
        <v>0</v>
      </c>
    </row>
    <row r="55" spans="38:38">
      <c r="AL55">
        <f t="shared" si="1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2020-12-08T04:57:00Z</dcterms:created>
  <dcterms:modified xsi:type="dcterms:W3CDTF">2020-12-08T22:10:09Z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