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<sst xmlns="http://schemas.openxmlformats.org/spreadsheetml/2006/main" count="208" uniqueCount="185">
  <si>
    <t>Old Sku #</t>
  </si>
  <si>
    <t>Touch of Eco Sku #</t>
  </si>
  <si>
    <t>Product Name</t>
  </si>
  <si>
    <t>QTY.</t>
  </si>
  <si>
    <t>Inv. Rec'd</t>
  </si>
  <si>
    <t>March_sales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</si>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</sst>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topLeftCell="B1" workbookViewId="0">
      <selection activeCell="AS22" sqref="AS22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6043</v>
      </c>
      <c r="E2">
        <v>5987</v>
      </c>
      <c r="G2">
        <v>6</v>
      </c>
      <c r="H2">
        <v>1</v>
      </c>
      <c r="P2">
        <v>2</v>
      </c>
      <c r="Q2">
        <v>5</v>
      </c>
      <c r="R2">
        <v>1</v>
      </c>
      <c r="U2">
        <v>5</v>
      </c>
      <c r="V2">
        <v>2</v>
      </c>
      <c r="W2">
        <v>1</v>
      </c>
      <c r="Y2">
        <v>2</v>
      </c>
      <c r="AB2">
        <v>5</v>
      </c>
      <c r="AD2">
        <v>4</v>
      </c>
      <c r="AE2">
        <v>5</v>
      </c>
      <c r="AF2">
        <v>9</v>
      </c>
      <c r="AI2">
        <v>3</v>
      </c>
      <c r="AJ2">
        <v>5</v>
      </c>
      <c r="AL2">
        <f>SUM(F2:AJ2)</f>
        <v>56</v>
      </c>
    </row>
    <row r="3" spans="1:38">
      <c r="A3" t="s">
        <v>6</v>
      </c>
      <c r="B3" t="s">
        <v>9</v>
      </c>
      <c r="C3" t="s">
        <v>10</v>
      </c>
      <c r="D3">
        <v>2305</v>
      </c>
      <c r="E3">
        <v>2285</v>
      </c>
      <c r="H3">
        <v>1</v>
      </c>
      <c r="J3">
        <v>2</v>
      </c>
      <c r="K3">
        <v>2</v>
      </c>
      <c r="N3">
        <v>1</v>
      </c>
      <c r="U3">
        <v>4</v>
      </c>
      <c r="Y3">
        <v>1</v>
      </c>
      <c r="AB3">
        <v>1</v>
      </c>
      <c r="AD3">
        <v>1</v>
      </c>
      <c r="AF3">
        <v>2</v>
      </c>
      <c r="AI3">
        <v>5</v>
      </c>
      <c r="AL3">
        <f t="shared" ref="AL3:AL34" si="0">SUM(F3:AJ3)</f>
        <v>20</v>
      </c>
    </row>
    <row r="4" spans="2:38">
      <c r="B4" t="s">
        <v>11</v>
      </c>
      <c r="C4" t="s">
        <v>12</v>
      </c>
      <c r="D4">
        <v>4726</v>
      </c>
      <c r="E4">
        <v>4125</v>
      </c>
      <c r="G4">
        <v>31</v>
      </c>
      <c r="H4">
        <v>4</v>
      </c>
      <c r="I4">
        <v>11</v>
      </c>
      <c r="J4">
        <v>15</v>
      </c>
      <c r="K4">
        <v>8</v>
      </c>
      <c r="N4">
        <v>29</v>
      </c>
      <c r="O4">
        <v>11</v>
      </c>
      <c r="P4">
        <v>7</v>
      </c>
      <c r="Q4">
        <v>2</v>
      </c>
      <c r="R4">
        <v>9</v>
      </c>
      <c r="U4">
        <v>30</v>
      </c>
      <c r="V4">
        <v>19</v>
      </c>
      <c r="W4">
        <v>9</v>
      </c>
      <c r="X4">
        <v>25</v>
      </c>
      <c r="Y4">
        <v>9</v>
      </c>
      <c r="AB4">
        <v>139</v>
      </c>
      <c r="AC4">
        <v>41</v>
      </c>
      <c r="AD4">
        <v>46</v>
      </c>
      <c r="AE4">
        <v>36</v>
      </c>
      <c r="AF4">
        <v>41</v>
      </c>
      <c r="AI4">
        <v>74</v>
      </c>
      <c r="AJ4">
        <v>5</v>
      </c>
      <c r="AL4">
        <f t="shared" si="0"/>
        <v>601</v>
      </c>
    </row>
    <row r="5" spans="2:38">
      <c r="B5" t="s">
        <v>13</v>
      </c>
      <c r="C5" t="s">
        <v>14</v>
      </c>
      <c r="D5">
        <v>41762</v>
      </c>
      <c r="E5">
        <v>41520</v>
      </c>
      <c r="G5">
        <v>1</v>
      </c>
      <c r="K5">
        <v>41</v>
      </c>
      <c r="N5">
        <v>2</v>
      </c>
      <c r="O5">
        <v>5</v>
      </c>
      <c r="P5">
        <v>1</v>
      </c>
      <c r="Q5">
        <v>3</v>
      </c>
      <c r="U5">
        <v>4</v>
      </c>
      <c r="V5">
        <v>3</v>
      </c>
      <c r="W5">
        <v>2</v>
      </c>
      <c r="X5">
        <v>10</v>
      </c>
      <c r="Y5">
        <v>18</v>
      </c>
      <c r="AB5">
        <v>67</v>
      </c>
      <c r="AC5">
        <v>14</v>
      </c>
      <c r="AD5">
        <v>14</v>
      </c>
      <c r="AE5">
        <v>11</v>
      </c>
      <c r="AF5">
        <v>13</v>
      </c>
      <c r="AI5">
        <v>33</v>
      </c>
      <c r="AL5">
        <f t="shared" si="0"/>
        <v>242</v>
      </c>
    </row>
    <row r="6" spans="2:38">
      <c r="B6" t="s">
        <v>15</v>
      </c>
      <c r="C6" t="s">
        <v>16</v>
      </c>
      <c r="D6">
        <v>8791</v>
      </c>
      <c r="E6">
        <v>8481</v>
      </c>
      <c r="G6">
        <v>18</v>
      </c>
      <c r="I6">
        <v>2</v>
      </c>
      <c r="N6">
        <v>20</v>
      </c>
      <c r="O6">
        <v>6</v>
      </c>
      <c r="U6">
        <v>9</v>
      </c>
      <c r="V6">
        <v>4</v>
      </c>
      <c r="W6">
        <v>8</v>
      </c>
      <c r="X6">
        <v>1</v>
      </c>
      <c r="Y6">
        <v>5</v>
      </c>
      <c r="AB6">
        <v>75</v>
      </c>
      <c r="AC6">
        <v>15</v>
      </c>
      <c r="AD6">
        <v>38</v>
      </c>
      <c r="AE6">
        <v>11</v>
      </c>
      <c r="AF6">
        <v>21</v>
      </c>
      <c r="AI6">
        <v>77</v>
      </c>
      <c r="AL6">
        <f t="shared" si="0"/>
        <v>310</v>
      </c>
    </row>
    <row r="7" spans="2:38">
      <c r="B7" t="s">
        <v>17</v>
      </c>
      <c r="C7" t="s">
        <v>18</v>
      </c>
      <c r="D7">
        <v>6092</v>
      </c>
      <c r="E7">
        <v>6083</v>
      </c>
      <c r="N7">
        <v>1</v>
      </c>
      <c r="P7">
        <v>1</v>
      </c>
      <c r="U7">
        <v>1</v>
      </c>
      <c r="AB7">
        <v>2</v>
      </c>
      <c r="AC7">
        <v>1</v>
      </c>
      <c r="AI7">
        <v>3</v>
      </c>
      <c r="AL7">
        <f t="shared" si="0"/>
        <v>9</v>
      </c>
    </row>
    <row r="8" spans="2:38">
      <c r="B8" t="s">
        <v>19</v>
      </c>
      <c r="C8" t="s">
        <v>20</v>
      </c>
      <c r="D8">
        <v>5714</v>
      </c>
      <c r="E8">
        <v>5693</v>
      </c>
      <c r="G8">
        <v>1</v>
      </c>
      <c r="H8">
        <v>2</v>
      </c>
      <c r="N8">
        <v>1</v>
      </c>
      <c r="O8">
        <v>1</v>
      </c>
      <c r="P8">
        <v>1</v>
      </c>
      <c r="R8">
        <v>1</v>
      </c>
      <c r="Y8">
        <v>4</v>
      </c>
      <c r="AB8">
        <v>3</v>
      </c>
      <c r="AD8">
        <v>1</v>
      </c>
      <c r="AE8">
        <v>3</v>
      </c>
      <c r="AF8">
        <v>1</v>
      </c>
      <c r="AI8">
        <v>2</v>
      </c>
      <c r="AL8">
        <f t="shared" si="0"/>
        <v>21</v>
      </c>
    </row>
    <row r="9" spans="2:38">
      <c r="B9" t="s">
        <v>21</v>
      </c>
      <c r="C9" t="s">
        <v>22</v>
      </c>
      <c r="D9">
        <v>3242</v>
      </c>
      <c r="E9">
        <v>3241</v>
      </c>
      <c r="AC9">
        <v>1</v>
      </c>
      <c r="AL9">
        <f t="shared" si="0"/>
        <v>1</v>
      </c>
    </row>
    <row r="10" spans="2:38">
      <c r="B10" t="s">
        <v>23</v>
      </c>
      <c r="C10" t="s">
        <v>24</v>
      </c>
      <c r="D10">
        <v>2997</v>
      </c>
      <c r="E10">
        <v>2732</v>
      </c>
      <c r="G10">
        <v>17</v>
      </c>
      <c r="I10">
        <v>4</v>
      </c>
      <c r="K10">
        <v>4</v>
      </c>
      <c r="N10">
        <v>15</v>
      </c>
      <c r="O10">
        <v>4</v>
      </c>
      <c r="P10">
        <v>1</v>
      </c>
      <c r="Q10">
        <v>1</v>
      </c>
      <c r="U10">
        <v>8</v>
      </c>
      <c r="V10">
        <v>5</v>
      </c>
      <c r="X10">
        <v>5</v>
      </c>
      <c r="Y10">
        <v>7</v>
      </c>
      <c r="AB10">
        <v>61</v>
      </c>
      <c r="AC10">
        <v>19</v>
      </c>
      <c r="AD10">
        <v>9</v>
      </c>
      <c r="AE10">
        <v>25</v>
      </c>
      <c r="AF10">
        <v>16</v>
      </c>
      <c r="AI10">
        <v>61</v>
      </c>
      <c r="AJ10">
        <v>3</v>
      </c>
      <c r="AL10">
        <f t="shared" si="0"/>
        <v>265</v>
      </c>
    </row>
    <row r="11" spans="2:38">
      <c r="B11" t="s">
        <v>25</v>
      </c>
      <c r="C11" t="s">
        <v>26</v>
      </c>
      <c r="D11">
        <v>2996</v>
      </c>
      <c r="E11">
        <v>2723</v>
      </c>
      <c r="G11">
        <v>13</v>
      </c>
      <c r="H11">
        <v>6</v>
      </c>
      <c r="J11">
        <v>3</v>
      </c>
      <c r="K11">
        <v>7</v>
      </c>
      <c r="N11">
        <v>18</v>
      </c>
      <c r="R11">
        <v>3</v>
      </c>
      <c r="U11">
        <v>16</v>
      </c>
      <c r="V11">
        <v>2</v>
      </c>
      <c r="W11">
        <v>4</v>
      </c>
      <c r="X11">
        <v>5</v>
      </c>
      <c r="Y11">
        <v>4</v>
      </c>
      <c r="AB11">
        <v>75</v>
      </c>
      <c r="AC11">
        <v>23</v>
      </c>
      <c r="AD11">
        <v>25</v>
      </c>
      <c r="AE11">
        <v>13</v>
      </c>
      <c r="AF11">
        <v>15</v>
      </c>
      <c r="AI11">
        <v>41</v>
      </c>
      <c r="AL11">
        <f t="shared" si="0"/>
        <v>273</v>
      </c>
    </row>
    <row r="12" spans="1:38">
      <c r="A12" t="s">
        <v>6</v>
      </c>
      <c r="B12" t="s">
        <v>27</v>
      </c>
      <c r="C12" t="s">
        <v>28</v>
      </c>
      <c r="D12">
        <v>4318</v>
      </c>
      <c r="E12">
        <v>3775</v>
      </c>
      <c r="G12">
        <v>30</v>
      </c>
      <c r="H12">
        <v>12</v>
      </c>
      <c r="I12">
        <v>11</v>
      </c>
      <c r="J12">
        <v>17</v>
      </c>
      <c r="K12">
        <v>17</v>
      </c>
      <c r="N12">
        <v>61</v>
      </c>
      <c r="P12">
        <v>26</v>
      </c>
      <c r="Q12">
        <v>16</v>
      </c>
      <c r="R12">
        <v>13</v>
      </c>
      <c r="U12">
        <v>106</v>
      </c>
      <c r="V12">
        <v>18</v>
      </c>
      <c r="W12">
        <v>21</v>
      </c>
      <c r="X12">
        <v>24</v>
      </c>
      <c r="Y12">
        <v>10</v>
      </c>
      <c r="AB12">
        <v>31</v>
      </c>
      <c r="AC12">
        <v>3</v>
      </c>
      <c r="AD12">
        <v>5</v>
      </c>
      <c r="AE12">
        <v>17</v>
      </c>
      <c r="AF12">
        <v>12</v>
      </c>
      <c r="AI12">
        <v>43</v>
      </c>
      <c r="AJ12">
        <v>50</v>
      </c>
      <c r="AL12">
        <f t="shared" si="0"/>
        <v>543</v>
      </c>
    </row>
    <row r="13" spans="1:38">
      <c r="A13" t="s">
        <v>6</v>
      </c>
      <c r="B13" t="s">
        <v>29</v>
      </c>
      <c r="C13" t="s">
        <v>30</v>
      </c>
      <c r="D13">
        <v>2795</v>
      </c>
      <c r="E13">
        <v>2761</v>
      </c>
      <c r="I13">
        <v>2</v>
      </c>
      <c r="N13">
        <v>1</v>
      </c>
      <c r="P13">
        <v>1</v>
      </c>
      <c r="U13">
        <v>9</v>
      </c>
      <c r="V13">
        <v>1</v>
      </c>
      <c r="Y13">
        <v>3</v>
      </c>
      <c r="AD13">
        <v>4</v>
      </c>
      <c r="AI13">
        <v>13</v>
      </c>
      <c r="AL13">
        <f t="shared" si="0"/>
        <v>34</v>
      </c>
    </row>
    <row r="14" spans="1:38">
      <c r="A14" t="s">
        <v>6</v>
      </c>
      <c r="B14" t="s">
        <v>31</v>
      </c>
      <c r="C14" t="s">
        <v>32</v>
      </c>
      <c r="D14">
        <v>69</v>
      </c>
      <c r="E14">
        <v>67</v>
      </c>
      <c r="G14">
        <v>2</v>
      </c>
      <c r="AL14">
        <f t="shared" si="0"/>
        <v>2</v>
      </c>
    </row>
    <row r="15" spans="1:38">
      <c r="A15" t="s">
        <v>6</v>
      </c>
      <c r="B15" t="s">
        <v>33</v>
      </c>
      <c r="C15" t="s">
        <v>34</v>
      </c>
      <c r="D15">
        <v>5152</v>
      </c>
      <c r="E15">
        <v>5073</v>
      </c>
      <c r="G15">
        <v>8</v>
      </c>
      <c r="H15">
        <v>2</v>
      </c>
      <c r="I15">
        <v>1</v>
      </c>
      <c r="N15">
        <v>1</v>
      </c>
      <c r="P15">
        <v>1</v>
      </c>
      <c r="U15">
        <v>1</v>
      </c>
      <c r="X15">
        <v>51</v>
      </c>
      <c r="AB15">
        <v>4</v>
      </c>
      <c r="AF15">
        <v>2</v>
      </c>
      <c r="AI15">
        <v>8</v>
      </c>
      <c r="AL15">
        <f t="shared" si="0"/>
        <v>79</v>
      </c>
    </row>
    <row r="16" spans="2:38">
      <c r="B16" t="s">
        <v>35</v>
      </c>
      <c r="C16" t="s">
        <v>36</v>
      </c>
      <c r="D16">
        <v>1917</v>
      </c>
      <c r="E16">
        <v>1830</v>
      </c>
      <c r="G16">
        <v>1</v>
      </c>
      <c r="K16">
        <v>1</v>
      </c>
      <c r="N16">
        <v>4</v>
      </c>
      <c r="Q16">
        <v>2</v>
      </c>
      <c r="U16">
        <v>14</v>
      </c>
      <c r="X16">
        <v>42</v>
      </c>
      <c r="AB16">
        <v>4</v>
      </c>
      <c r="AC16">
        <v>10</v>
      </c>
      <c r="AD16">
        <v>9</v>
      </c>
      <c r="AL16">
        <f t="shared" si="0"/>
        <v>87</v>
      </c>
    </row>
    <row r="17" spans="2:38">
      <c r="B17" t="s">
        <v>37</v>
      </c>
      <c r="C17" t="s">
        <v>38</v>
      </c>
      <c r="D17">
        <v>2137</v>
      </c>
      <c r="E17">
        <v>2133</v>
      </c>
      <c r="K17">
        <v>1</v>
      </c>
      <c r="O17">
        <v>3</v>
      </c>
      <c r="AL17">
        <f t="shared" si="0"/>
        <v>4</v>
      </c>
    </row>
    <row r="18" spans="2:38">
      <c r="B18" t="s">
        <v>39</v>
      </c>
      <c r="C18" t="s">
        <v>40</v>
      </c>
      <c r="D18">
        <v>5002</v>
      </c>
      <c r="E18">
        <v>4941</v>
      </c>
      <c r="G18">
        <v>7</v>
      </c>
      <c r="Q18">
        <v>1</v>
      </c>
      <c r="U18">
        <v>2</v>
      </c>
      <c r="X18">
        <v>43</v>
      </c>
      <c r="AC18">
        <v>5</v>
      </c>
      <c r="AD18">
        <v>3</v>
      </c>
      <c r="AL18">
        <f t="shared" si="0"/>
        <v>61</v>
      </c>
    </row>
    <row r="19" spans="2:38">
      <c r="B19" t="s">
        <v>41</v>
      </c>
      <c r="C19" t="s">
        <v>42</v>
      </c>
      <c r="D19">
        <v>2816</v>
      </c>
      <c r="E19">
        <v>2804</v>
      </c>
      <c r="G19">
        <v>2</v>
      </c>
      <c r="U19">
        <v>3</v>
      </c>
      <c r="AB19">
        <v>6</v>
      </c>
      <c r="AC19">
        <v>1</v>
      </c>
      <c r="AL19">
        <f t="shared" si="0"/>
        <v>12</v>
      </c>
    </row>
    <row r="20" spans="2:38">
      <c r="B20" t="s">
        <v>43</v>
      </c>
      <c r="C20" t="s">
        <v>44</v>
      </c>
      <c r="D20">
        <v>477</v>
      </c>
      <c r="E20">
        <v>474</v>
      </c>
      <c r="I20">
        <v>2</v>
      </c>
      <c r="N20">
        <v>1</v>
      </c>
      <c r="AL20">
        <f t="shared" si="0"/>
        <v>3</v>
      </c>
    </row>
    <row r="21" spans="2:38">
      <c r="B21" t="s">
        <v>45</v>
      </c>
      <c r="C21" t="s">
        <v>46</v>
      </c>
      <c r="D21">
        <v>204</v>
      </c>
      <c r="E21">
        <v>204</v>
      </c>
      <c r="AL21">
        <f t="shared" si="0"/>
        <v>0</v>
      </c>
    </row>
    <row r="22" spans="2:38">
      <c r="B22" t="s">
        <v>47</v>
      </c>
      <c r="C22" t="s">
        <v>48</v>
      </c>
      <c r="D22">
        <v>4264</v>
      </c>
      <c r="E22">
        <v>4237</v>
      </c>
      <c r="G22">
        <v>4</v>
      </c>
      <c r="H22">
        <v>2</v>
      </c>
      <c r="I22">
        <v>1</v>
      </c>
      <c r="K22">
        <v>1</v>
      </c>
      <c r="V22">
        <v>1</v>
      </c>
      <c r="W22">
        <v>4</v>
      </c>
      <c r="Y22">
        <v>2</v>
      </c>
      <c r="AB22">
        <v>1</v>
      </c>
      <c r="AE22">
        <v>1</v>
      </c>
      <c r="AI22">
        <v>10</v>
      </c>
      <c r="AL22">
        <f t="shared" si="0"/>
        <v>27</v>
      </c>
    </row>
    <row r="23" spans="2:38">
      <c r="B23" t="s">
        <v>49</v>
      </c>
      <c r="C23" t="s">
        <v>50</v>
      </c>
      <c r="D23">
        <v>657</v>
      </c>
      <c r="E23">
        <v>655</v>
      </c>
      <c r="AB23">
        <v>2</v>
      </c>
      <c r="AL23">
        <f t="shared" si="0"/>
        <v>2</v>
      </c>
    </row>
    <row r="24" spans="2:38">
      <c r="B24" t="s">
        <v>51</v>
      </c>
      <c r="C24" t="s">
        <v>52</v>
      </c>
      <c r="D24">
        <v>7867</v>
      </c>
      <c r="E24">
        <v>7471</v>
      </c>
      <c r="G24">
        <v>1</v>
      </c>
      <c r="H24">
        <v>6</v>
      </c>
      <c r="I24">
        <v>1</v>
      </c>
      <c r="J24">
        <v>3</v>
      </c>
      <c r="K24">
        <v>1</v>
      </c>
      <c r="N24">
        <v>11</v>
      </c>
      <c r="O24">
        <v>14</v>
      </c>
      <c r="P24">
        <v>1</v>
      </c>
      <c r="Q24">
        <v>1</v>
      </c>
      <c r="R24">
        <v>11</v>
      </c>
      <c r="U24">
        <v>24</v>
      </c>
      <c r="W24">
        <v>8</v>
      </c>
      <c r="X24">
        <v>35</v>
      </c>
      <c r="Y24">
        <v>17</v>
      </c>
      <c r="AB24">
        <v>49</v>
      </c>
      <c r="AC24">
        <v>14</v>
      </c>
      <c r="AD24">
        <v>11</v>
      </c>
      <c r="AE24">
        <v>12</v>
      </c>
      <c r="AF24">
        <v>12</v>
      </c>
      <c r="AI24">
        <v>150</v>
      </c>
      <c r="AJ24">
        <v>14</v>
      </c>
      <c r="AL24">
        <f t="shared" si="0"/>
        <v>396</v>
      </c>
    </row>
    <row r="25" spans="2:38">
      <c r="B25" t="s">
        <v>53</v>
      </c>
      <c r="C25" t="s">
        <v>54</v>
      </c>
      <c r="D25">
        <v>8178</v>
      </c>
      <c r="E25">
        <v>7909</v>
      </c>
      <c r="G25">
        <v>4</v>
      </c>
      <c r="H25">
        <v>5</v>
      </c>
      <c r="K25">
        <v>4</v>
      </c>
      <c r="N25">
        <v>10</v>
      </c>
      <c r="O25">
        <v>12</v>
      </c>
      <c r="P25">
        <v>5</v>
      </c>
      <c r="Q25">
        <v>9</v>
      </c>
      <c r="R25">
        <v>1</v>
      </c>
      <c r="U25">
        <v>5</v>
      </c>
      <c r="W25">
        <v>2</v>
      </c>
      <c r="X25">
        <v>40</v>
      </c>
      <c r="Y25">
        <v>2</v>
      </c>
      <c r="AB25">
        <v>16</v>
      </c>
      <c r="AC25">
        <v>2</v>
      </c>
      <c r="AD25">
        <v>4</v>
      </c>
      <c r="AF25">
        <v>12</v>
      </c>
      <c r="AI25">
        <v>128</v>
      </c>
      <c r="AJ25">
        <v>8</v>
      </c>
      <c r="AL25">
        <f t="shared" si="0"/>
        <v>269</v>
      </c>
    </row>
    <row r="26" spans="2:38">
      <c r="B26" t="s">
        <v>55</v>
      </c>
      <c r="C26" t="s">
        <v>56</v>
      </c>
      <c r="D26">
        <v>9362</v>
      </c>
      <c r="E26">
        <v>9014</v>
      </c>
      <c r="G26">
        <v>6</v>
      </c>
      <c r="H26">
        <v>2</v>
      </c>
      <c r="I26">
        <v>2</v>
      </c>
      <c r="N26">
        <v>7</v>
      </c>
      <c r="O26">
        <v>14</v>
      </c>
      <c r="P26">
        <v>5</v>
      </c>
      <c r="Q26">
        <v>2</v>
      </c>
      <c r="U26">
        <v>15</v>
      </c>
      <c r="W26">
        <v>7</v>
      </c>
      <c r="X26">
        <v>38</v>
      </c>
      <c r="Y26">
        <v>6</v>
      </c>
      <c r="AB26">
        <v>31</v>
      </c>
      <c r="AC26">
        <v>3</v>
      </c>
      <c r="AD26">
        <v>3</v>
      </c>
      <c r="AE26">
        <v>18</v>
      </c>
      <c r="AF26">
        <v>6</v>
      </c>
      <c r="AI26">
        <v>183</v>
      </c>
      <c r="AL26">
        <f t="shared" si="0"/>
        <v>348</v>
      </c>
    </row>
    <row r="27" spans="2:38">
      <c r="B27" t="s">
        <v>57</v>
      </c>
      <c r="C27" t="s">
        <v>58</v>
      </c>
      <c r="D27">
        <v>4</v>
      </c>
      <c r="E27">
        <v>4</v>
      </c>
      <c r="AL27">
        <f t="shared" si="0"/>
        <v>0</v>
      </c>
    </row>
    <row r="28" spans="2:38">
      <c r="B28" t="s">
        <v>59</v>
      </c>
      <c r="C28" t="s">
        <v>60</v>
      </c>
      <c r="D28">
        <v>1567</v>
      </c>
      <c r="E28">
        <v>1562</v>
      </c>
      <c r="N28">
        <v>2</v>
      </c>
      <c r="AC28">
        <v>1</v>
      </c>
      <c r="AJ28">
        <v>2</v>
      </c>
      <c r="AL28">
        <f t="shared" si="0"/>
        <v>5</v>
      </c>
    </row>
    <row r="29" spans="2:38">
      <c r="B29" t="s">
        <v>61</v>
      </c>
      <c r="C29" t="s">
        <v>62</v>
      </c>
      <c r="D29">
        <v>12</v>
      </c>
      <c r="E29">
        <v>7</v>
      </c>
      <c r="G29">
        <v>5</v>
      </c>
      <c r="AL29">
        <f t="shared" si="0"/>
        <v>5</v>
      </c>
    </row>
    <row r="30" spans="2:38">
      <c r="B30" t="s">
        <v>63</v>
      </c>
      <c r="C30" t="s">
        <v>64</v>
      </c>
      <c r="D30">
        <v>1403</v>
      </c>
      <c r="E30">
        <v>1390</v>
      </c>
      <c r="K30">
        <v>8</v>
      </c>
      <c r="O30">
        <v>2</v>
      </c>
      <c r="Q30">
        <v>2</v>
      </c>
      <c r="AC30">
        <v>1</v>
      </c>
      <c r="AL30">
        <f t="shared" si="0"/>
        <v>13</v>
      </c>
    </row>
    <row r="31" spans="1:38">
      <c r="A31" t="s">
        <v>6</v>
      </c>
      <c r="B31" t="s">
        <v>65</v>
      </c>
      <c r="C31" t="s">
        <v>66</v>
      </c>
      <c r="D31">
        <v>4762</v>
      </c>
      <c r="E31">
        <v>4673</v>
      </c>
      <c r="J31">
        <v>1</v>
      </c>
      <c r="N31">
        <v>4</v>
      </c>
      <c r="P31">
        <v>3</v>
      </c>
      <c r="Q31">
        <v>5</v>
      </c>
      <c r="R31">
        <v>1</v>
      </c>
      <c r="U31">
        <v>3</v>
      </c>
      <c r="V31">
        <v>2</v>
      </c>
      <c r="W31">
        <v>6</v>
      </c>
      <c r="X31">
        <v>41</v>
      </c>
      <c r="Y31">
        <v>2</v>
      </c>
      <c r="AB31">
        <v>8</v>
      </c>
      <c r="AC31">
        <v>2</v>
      </c>
      <c r="AD31">
        <v>1</v>
      </c>
      <c r="AE31">
        <v>1</v>
      </c>
      <c r="AF31">
        <v>5</v>
      </c>
      <c r="AI31">
        <v>4</v>
      </c>
      <c r="AL31">
        <f t="shared" si="0"/>
        <v>89</v>
      </c>
    </row>
    <row r="32" spans="2:38">
      <c r="B32" t="s">
        <v>67</v>
      </c>
      <c r="C32" t="s">
        <v>68</v>
      </c>
      <c r="D32">
        <v>4910</v>
      </c>
      <c r="E32">
        <v>4882</v>
      </c>
      <c r="H32">
        <v>2</v>
      </c>
      <c r="I32">
        <v>1</v>
      </c>
      <c r="N32">
        <v>1</v>
      </c>
      <c r="Q32">
        <v>2</v>
      </c>
      <c r="U32">
        <v>2</v>
      </c>
      <c r="V32">
        <v>1</v>
      </c>
      <c r="X32">
        <v>1</v>
      </c>
      <c r="AB32">
        <v>1</v>
      </c>
      <c r="AI32">
        <v>17</v>
      </c>
      <c r="AL32">
        <f t="shared" si="0"/>
        <v>28</v>
      </c>
    </row>
    <row r="33" spans="2:38">
      <c r="B33" t="s">
        <v>69</v>
      </c>
      <c r="C33" t="s">
        <v>70</v>
      </c>
      <c r="D33">
        <v>1695</v>
      </c>
      <c r="E33">
        <v>1648</v>
      </c>
      <c r="G33">
        <v>1</v>
      </c>
      <c r="H33">
        <v>1</v>
      </c>
      <c r="N33">
        <v>8</v>
      </c>
      <c r="O33">
        <v>1</v>
      </c>
      <c r="Q33">
        <v>2</v>
      </c>
      <c r="R33">
        <v>1</v>
      </c>
      <c r="U33">
        <v>7</v>
      </c>
      <c r="W33">
        <v>2</v>
      </c>
      <c r="AB33">
        <v>7</v>
      </c>
      <c r="AD33">
        <v>2</v>
      </c>
      <c r="AF33">
        <v>3</v>
      </c>
      <c r="AI33">
        <v>4</v>
      </c>
      <c r="AJ33">
        <v>8</v>
      </c>
      <c r="AL33">
        <f t="shared" si="0"/>
        <v>47</v>
      </c>
    </row>
    <row r="34" spans="2:38">
      <c r="B34" t="s">
        <v>71</v>
      </c>
      <c r="C34" t="s">
        <v>72</v>
      </c>
      <c r="D34">
        <v>2801</v>
      </c>
      <c r="E34">
        <v>2798</v>
      </c>
      <c r="U34">
        <v>3</v>
      </c>
      <c r="AL34">
        <f t="shared" si="0"/>
        <v>3</v>
      </c>
    </row>
    <row r="35" spans="1:38">
      <c r="A35" t="s">
        <v>73</v>
      </c>
      <c r="B35" t="s">
        <v>74</v>
      </c>
      <c r="C35" t="s">
        <v>75</v>
      </c>
      <c r="D35">
        <v>1</v>
      </c>
      <c r="E35">
        <v>1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331</v>
      </c>
      <c r="E36">
        <v>302</v>
      </c>
      <c r="O36">
        <v>4</v>
      </c>
      <c r="U36">
        <v>10</v>
      </c>
      <c r="W36">
        <v>4</v>
      </c>
      <c r="AB36">
        <v>3</v>
      </c>
      <c r="AC36">
        <v>4</v>
      </c>
      <c r="AE36">
        <v>2</v>
      </c>
      <c r="AI36">
        <v>2</v>
      </c>
      <c r="AL36">
        <f t="shared" si="1"/>
        <v>29</v>
      </c>
    </row>
    <row r="37" spans="2:38">
      <c r="B37" t="s">
        <v>78</v>
      </c>
      <c r="C37" t="s">
        <v>79</v>
      </c>
      <c r="D37">
        <v>5682</v>
      </c>
      <c r="E37">
        <v>5303</v>
      </c>
      <c r="G37">
        <v>9</v>
      </c>
      <c r="H37">
        <v>8</v>
      </c>
      <c r="I37">
        <v>3</v>
      </c>
      <c r="J37">
        <v>12</v>
      </c>
      <c r="K37">
        <v>3</v>
      </c>
      <c r="N37">
        <v>9</v>
      </c>
      <c r="P37">
        <v>1</v>
      </c>
      <c r="Q37">
        <v>10</v>
      </c>
      <c r="R37">
        <v>1</v>
      </c>
      <c r="U37">
        <v>58</v>
      </c>
      <c r="V37">
        <v>5</v>
      </c>
      <c r="W37">
        <v>9</v>
      </c>
      <c r="X37">
        <v>32</v>
      </c>
      <c r="Y37">
        <v>41</v>
      </c>
      <c r="AB37">
        <v>48</v>
      </c>
      <c r="AC37">
        <v>16</v>
      </c>
      <c r="AD37">
        <v>16</v>
      </c>
      <c r="AE37">
        <v>25</v>
      </c>
      <c r="AF37">
        <v>16</v>
      </c>
      <c r="AI37">
        <v>57</v>
      </c>
      <c r="AL37">
        <f t="shared" si="1"/>
        <v>379</v>
      </c>
    </row>
    <row r="38" spans="2:38">
      <c r="B38" t="s">
        <v>80</v>
      </c>
      <c r="C38" t="s">
        <v>81</v>
      </c>
      <c r="D38">
        <v>9</v>
      </c>
      <c r="E38">
        <v>939</v>
      </c>
      <c r="G38">
        <v>5</v>
      </c>
      <c r="H38">
        <v>7</v>
      </c>
      <c r="I38">
        <v>1</v>
      </c>
      <c r="J38">
        <v>3</v>
      </c>
      <c r="K38">
        <v>2</v>
      </c>
      <c r="N38">
        <v>14</v>
      </c>
      <c r="Q38">
        <v>4</v>
      </c>
      <c r="R38">
        <v>7</v>
      </c>
      <c r="U38">
        <v>4</v>
      </c>
      <c r="W38">
        <v>3</v>
      </c>
      <c r="AB38">
        <v>15</v>
      </c>
      <c r="AC38">
        <v>1</v>
      </c>
      <c r="AD38">
        <v>5</v>
      </c>
      <c r="AF38">
        <v>1</v>
      </c>
      <c r="AI38">
        <v>6</v>
      </c>
      <c r="AK38">
        <v>1008</v>
      </c>
      <c r="AL38">
        <f t="shared" si="1"/>
        <v>78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1526</v>
      </c>
      <c r="E40">
        <v>1505</v>
      </c>
      <c r="G40">
        <v>3</v>
      </c>
      <c r="N40">
        <v>1</v>
      </c>
      <c r="Q40">
        <v>1</v>
      </c>
      <c r="U40">
        <v>1</v>
      </c>
      <c r="X40">
        <v>1</v>
      </c>
      <c r="AB40">
        <v>6</v>
      </c>
      <c r="AC40">
        <v>2</v>
      </c>
      <c r="AE40">
        <v>1</v>
      </c>
      <c r="AJ40">
        <v>5</v>
      </c>
      <c r="AL40">
        <f t="shared" si="1"/>
        <v>21</v>
      </c>
    </row>
    <row r="41" spans="2:38">
      <c r="B41" t="s">
        <v>86</v>
      </c>
      <c r="C41" t="s">
        <v>87</v>
      </c>
      <c r="D41">
        <v>2725</v>
      </c>
      <c r="E41">
        <v>2518</v>
      </c>
      <c r="I41">
        <v>2</v>
      </c>
      <c r="O41">
        <v>8</v>
      </c>
      <c r="P41">
        <v>2</v>
      </c>
      <c r="U41">
        <v>9</v>
      </c>
      <c r="V41">
        <v>3</v>
      </c>
      <c r="X41">
        <v>24</v>
      </c>
      <c r="Y41">
        <v>4</v>
      </c>
      <c r="AB41">
        <v>19</v>
      </c>
      <c r="AC41">
        <v>1</v>
      </c>
      <c r="AD41">
        <v>4</v>
      </c>
      <c r="AE41">
        <v>1</v>
      </c>
      <c r="AF41">
        <v>12</v>
      </c>
      <c r="AI41">
        <v>118</v>
      </c>
      <c r="AL41">
        <f t="shared" si="1"/>
        <v>207</v>
      </c>
    </row>
    <row r="42" spans="2:38">
      <c r="B42" t="s">
        <v>88</v>
      </c>
      <c r="C42" t="s">
        <v>89</v>
      </c>
      <c r="D42">
        <v>1177</v>
      </c>
      <c r="E42">
        <v>914</v>
      </c>
      <c r="G42">
        <v>10</v>
      </c>
      <c r="H42">
        <v>2</v>
      </c>
      <c r="K42">
        <v>4</v>
      </c>
      <c r="O42">
        <v>8</v>
      </c>
      <c r="Q42">
        <v>2</v>
      </c>
      <c r="R42">
        <v>4</v>
      </c>
      <c r="U42">
        <v>30</v>
      </c>
      <c r="X42">
        <v>33</v>
      </c>
      <c r="Y42">
        <v>20</v>
      </c>
      <c r="AB42">
        <v>30</v>
      </c>
      <c r="AD42">
        <v>12</v>
      </c>
      <c r="AE42">
        <v>6</v>
      </c>
      <c r="AF42">
        <v>24</v>
      </c>
      <c r="AI42">
        <v>24</v>
      </c>
      <c r="AJ42">
        <v>54</v>
      </c>
      <c r="AL42">
        <f t="shared" si="1"/>
        <v>263</v>
      </c>
    </row>
    <row r="43" spans="2:38">
      <c r="B43" t="s">
        <v>90</v>
      </c>
      <c r="C43" t="s">
        <v>91</v>
      </c>
      <c r="D43">
        <v>1008</v>
      </c>
      <c r="E43">
        <v>489</v>
      </c>
      <c r="H43">
        <v>2</v>
      </c>
      <c r="I43">
        <v>2</v>
      </c>
      <c r="J43">
        <v>8</v>
      </c>
      <c r="K43">
        <v>2</v>
      </c>
      <c r="N43">
        <v>10</v>
      </c>
      <c r="O43">
        <v>1</v>
      </c>
      <c r="P43">
        <v>4</v>
      </c>
      <c r="Q43">
        <v>94</v>
      </c>
      <c r="R43">
        <v>8</v>
      </c>
      <c r="U43">
        <v>98</v>
      </c>
      <c r="W43">
        <v>4</v>
      </c>
      <c r="X43">
        <v>157</v>
      </c>
      <c r="Y43">
        <v>30</v>
      </c>
      <c r="AB43">
        <v>33</v>
      </c>
      <c r="AC43">
        <v>4</v>
      </c>
      <c r="AD43">
        <v>12</v>
      </c>
      <c r="AE43">
        <v>12</v>
      </c>
      <c r="AF43">
        <v>12</v>
      </c>
      <c r="AI43">
        <v>24</v>
      </c>
      <c r="AJ43">
        <v>2</v>
      </c>
      <c r="AL43">
        <f t="shared" si="1"/>
        <v>519</v>
      </c>
    </row>
    <row r="44" spans="2:38">
      <c r="B44" t="s">
        <v>92</v>
      </c>
      <c r="C44" t="s">
        <v>93</v>
      </c>
      <c r="D44">
        <v>2825</v>
      </c>
      <c r="E44">
        <v>2824</v>
      </c>
      <c r="AC44">
        <v>1</v>
      </c>
      <c r="AL44">
        <f t="shared" si="1"/>
        <v>1</v>
      </c>
    </row>
    <row r="45" spans="2:38">
      <c r="B45" t="s">
        <v>94</v>
      </c>
      <c r="C45" t="s">
        <v>95</v>
      </c>
      <c r="D45">
        <v>5005</v>
      </c>
      <c r="E45">
        <v>4988</v>
      </c>
      <c r="G45">
        <v>2</v>
      </c>
      <c r="N45">
        <v>1</v>
      </c>
      <c r="Q45">
        <v>5</v>
      </c>
      <c r="U45">
        <v>2</v>
      </c>
      <c r="W45">
        <v>3</v>
      </c>
      <c r="AC45">
        <v>1</v>
      </c>
      <c r="AF45">
        <v>3</v>
      </c>
      <c r="AL45">
        <f t="shared" si="1"/>
        <v>17</v>
      </c>
    </row>
    <row r="46" spans="2:38">
      <c r="B46" t="s">
        <v>96</v>
      </c>
      <c r="C46" t="s">
        <v>97</v>
      </c>
      <c r="D46">
        <v>2564</v>
      </c>
      <c r="E46">
        <v>2554</v>
      </c>
      <c r="G46">
        <v>1</v>
      </c>
      <c r="K46">
        <v>3</v>
      </c>
      <c r="Q46">
        <v>2</v>
      </c>
      <c r="AB46">
        <v>3</v>
      </c>
      <c r="AF46">
        <v>1</v>
      </c>
      <c r="AL46">
        <f t="shared" si="1"/>
        <v>10</v>
      </c>
    </row>
    <row r="47" spans="2:38">
      <c r="B47" t="s">
        <v>98</v>
      </c>
      <c r="C47" t="s">
        <v>99</v>
      </c>
      <c r="D47">
        <v>2697</v>
      </c>
      <c r="E47">
        <v>2630</v>
      </c>
      <c r="G47">
        <v>2</v>
      </c>
      <c r="H47">
        <v>1</v>
      </c>
      <c r="N47">
        <v>2</v>
      </c>
      <c r="O47">
        <v>3</v>
      </c>
      <c r="U47">
        <v>3</v>
      </c>
      <c r="X47">
        <v>36</v>
      </c>
      <c r="Y47">
        <v>6</v>
      </c>
      <c r="AC47">
        <v>2</v>
      </c>
      <c r="AD47">
        <v>5</v>
      </c>
      <c r="AE47">
        <v>1</v>
      </c>
      <c r="AF47">
        <v>3</v>
      </c>
      <c r="AI47">
        <v>3</v>
      </c>
      <c r="AL47">
        <f t="shared" si="1"/>
        <v>67</v>
      </c>
    </row>
    <row r="48" spans="2:38">
      <c r="B48" t="s">
        <v>100</v>
      </c>
      <c r="C48" t="s">
        <v>101</v>
      </c>
      <c r="D48">
        <v>2666</v>
      </c>
      <c r="E48">
        <v>2611</v>
      </c>
      <c r="G48">
        <v>1</v>
      </c>
      <c r="N48">
        <v>1</v>
      </c>
      <c r="X48">
        <v>40</v>
      </c>
      <c r="Y48">
        <v>10</v>
      </c>
      <c r="AC48">
        <v>1</v>
      </c>
      <c r="AI48">
        <v>2</v>
      </c>
      <c r="AL48">
        <f t="shared" si="1"/>
        <v>55</v>
      </c>
    </row>
    <row r="49" spans="2:38">
      <c r="B49" t="s">
        <v>102</v>
      </c>
      <c r="C49" t="s">
        <v>103</v>
      </c>
      <c r="D49">
        <v>1183</v>
      </c>
      <c r="E49">
        <v>1183</v>
      </c>
      <c r="AL49">
        <f t="shared" si="1"/>
        <v>0</v>
      </c>
    </row>
    <row r="50" spans="2:38">
      <c r="B50" t="s">
        <v>104</v>
      </c>
      <c r="C50" t="s">
        <v>105</v>
      </c>
      <c r="D50">
        <v>1921</v>
      </c>
      <c r="E50">
        <v>1845</v>
      </c>
      <c r="G50">
        <v>2</v>
      </c>
      <c r="H50">
        <v>2</v>
      </c>
      <c r="K50">
        <v>6</v>
      </c>
      <c r="N50">
        <v>11</v>
      </c>
      <c r="O50">
        <v>3</v>
      </c>
      <c r="P50">
        <v>1</v>
      </c>
      <c r="U50">
        <v>3</v>
      </c>
      <c r="V50">
        <v>2</v>
      </c>
      <c r="Y50">
        <v>1</v>
      </c>
      <c r="AB50">
        <v>13</v>
      </c>
      <c r="AC50">
        <v>2</v>
      </c>
      <c r="AD50">
        <v>4</v>
      </c>
      <c r="AE50">
        <v>2</v>
      </c>
      <c r="AF50">
        <v>7</v>
      </c>
      <c r="AI50">
        <v>17</v>
      </c>
      <c r="AL50">
        <f t="shared" si="1"/>
        <v>76</v>
      </c>
    </row>
    <row r="51" spans="2:38">
      <c r="B51" t="s">
        <v>106</v>
      </c>
      <c r="C51" t="s">
        <v>107</v>
      </c>
      <c r="D51">
        <v>2281</v>
      </c>
      <c r="E51">
        <v>2236</v>
      </c>
      <c r="G51">
        <v>2</v>
      </c>
      <c r="Q51">
        <v>2</v>
      </c>
      <c r="V51">
        <v>12</v>
      </c>
      <c r="Y51">
        <v>3</v>
      </c>
      <c r="AB51">
        <v>13</v>
      </c>
      <c r="AE51">
        <v>6</v>
      </c>
      <c r="AF51">
        <v>6</v>
      </c>
      <c r="AI51">
        <v>1</v>
      </c>
      <c r="AL51">
        <f t="shared" si="1"/>
        <v>45</v>
      </c>
    </row>
    <row r="52" spans="2:38">
      <c r="B52" t="s">
        <v>108</v>
      </c>
      <c r="C52" t="s">
        <v>109</v>
      </c>
      <c r="D52">
        <v>0</v>
      </c>
      <c r="E52">
        <v>0</v>
      </c>
      <c r="AL52">
        <f t="shared" si="1"/>
        <v>0</v>
      </c>
    </row>
    <row r="53" spans="1:38">
      <c r="A53" t="s">
        <v>6</v>
      </c>
      <c r="B53" t="s">
        <v>110</v>
      </c>
      <c r="C53" t="s">
        <v>111</v>
      </c>
      <c r="D53">
        <v>1530</v>
      </c>
      <c r="E53">
        <v>1358</v>
      </c>
      <c r="G53">
        <v>2</v>
      </c>
      <c r="J53">
        <v>11</v>
      </c>
      <c r="N53">
        <v>10</v>
      </c>
      <c r="O53">
        <v>12</v>
      </c>
      <c r="P53">
        <v>6</v>
      </c>
      <c r="Q53">
        <v>5</v>
      </c>
      <c r="R53">
        <v>12</v>
      </c>
      <c r="U53">
        <v>24</v>
      </c>
      <c r="W53">
        <v>8</v>
      </c>
      <c r="Y53">
        <v>18</v>
      </c>
      <c r="AB53">
        <v>26</v>
      </c>
      <c r="AD53">
        <v>10</v>
      </c>
      <c r="AF53">
        <v>1</v>
      </c>
      <c r="AI53">
        <v>7</v>
      </c>
      <c r="AJ53">
        <v>20</v>
      </c>
      <c r="AL53">
        <f t="shared" si="1"/>
        <v>172</v>
      </c>
    </row>
    <row r="54" spans="2:38">
      <c r="B54" t="s">
        <v>112</v>
      </c>
      <c r="C54" t="s">
        <v>113</v>
      </c>
      <c r="D54">
        <v>2365</v>
      </c>
      <c r="E54">
        <v>2308</v>
      </c>
      <c r="N54">
        <v>14</v>
      </c>
      <c r="Q54">
        <v>2</v>
      </c>
      <c r="V54">
        <v>8</v>
      </c>
      <c r="AB54">
        <v>14</v>
      </c>
      <c r="AD54">
        <v>2</v>
      </c>
      <c r="AE54">
        <v>8</v>
      </c>
      <c r="AI54">
        <v>8</v>
      </c>
      <c r="AJ54">
        <v>1</v>
      </c>
      <c r="AL54">
        <f t="shared" si="1"/>
        <v>57</v>
      </c>
    </row>
    <row r="55" spans="2:38">
      <c r="B55" t="s">
        <v>114</v>
      </c>
      <c r="C55" t="s">
        <v>115</v>
      </c>
      <c r="D55">
        <v>579</v>
      </c>
      <c r="E55">
        <v>548</v>
      </c>
      <c r="N55">
        <v>2</v>
      </c>
      <c r="W55">
        <v>4</v>
      </c>
      <c r="X55">
        <v>2</v>
      </c>
      <c r="Y55">
        <v>1</v>
      </c>
      <c r="AB55">
        <v>2</v>
      </c>
      <c r="AE55">
        <v>2</v>
      </c>
      <c r="AF55">
        <v>5</v>
      </c>
      <c r="AI55">
        <v>4</v>
      </c>
      <c r="AJ55">
        <v>9</v>
      </c>
      <c r="AL55">
        <f t="shared" si="1"/>
        <v>31</v>
      </c>
    </row>
    <row r="56" spans="2:38">
      <c r="B56" t="s">
        <v>116</v>
      </c>
      <c r="C56" t="s">
        <v>117</v>
      </c>
      <c r="D56">
        <v>721</v>
      </c>
      <c r="E56">
        <v>540</v>
      </c>
      <c r="G56">
        <v>55</v>
      </c>
      <c r="H56">
        <v>11</v>
      </c>
      <c r="I56">
        <v>17</v>
      </c>
      <c r="J56">
        <v>15</v>
      </c>
      <c r="K56">
        <v>12</v>
      </c>
      <c r="N56">
        <v>4</v>
      </c>
      <c r="O56">
        <v>1</v>
      </c>
      <c r="P56">
        <v>1</v>
      </c>
      <c r="Q56">
        <v>1</v>
      </c>
      <c r="U56">
        <v>1</v>
      </c>
      <c r="V56">
        <v>1</v>
      </c>
      <c r="W56">
        <v>1</v>
      </c>
      <c r="X56">
        <v>8</v>
      </c>
      <c r="Y56">
        <v>4</v>
      </c>
      <c r="AB56">
        <v>20</v>
      </c>
      <c r="AC56">
        <v>3</v>
      </c>
      <c r="AD56">
        <v>6</v>
      </c>
      <c r="AE56">
        <v>4</v>
      </c>
      <c r="AF56">
        <v>2</v>
      </c>
      <c r="AI56">
        <v>10</v>
      </c>
      <c r="AJ56">
        <v>4</v>
      </c>
      <c r="AL56">
        <f t="shared" si="1"/>
        <v>181</v>
      </c>
    </row>
    <row r="57" spans="2:38">
      <c r="B57" t="s">
        <v>118</v>
      </c>
      <c r="C57" t="s">
        <v>119</v>
      </c>
      <c r="D57">
        <v>109</v>
      </c>
      <c r="E57">
        <v>51</v>
      </c>
      <c r="Q57">
        <v>38</v>
      </c>
      <c r="AF57">
        <v>20</v>
      </c>
      <c r="AL57">
        <f t="shared" si="1"/>
        <v>58</v>
      </c>
    </row>
    <row r="58" spans="2:38">
      <c r="B58" t="s">
        <v>120</v>
      </c>
      <c r="C58" t="s">
        <v>121</v>
      </c>
      <c r="D58">
        <v>3024</v>
      </c>
      <c r="E58">
        <v>2648</v>
      </c>
      <c r="U58">
        <v>103</v>
      </c>
      <c r="V58">
        <v>3</v>
      </c>
      <c r="W58">
        <v>39</v>
      </c>
      <c r="X58">
        <v>57</v>
      </c>
      <c r="Y58">
        <v>16</v>
      </c>
      <c r="AB58">
        <v>53</v>
      </c>
      <c r="AC58">
        <v>10</v>
      </c>
      <c r="AD58">
        <v>16</v>
      </c>
      <c r="AI58">
        <v>79</v>
      </c>
      <c r="AL58">
        <f t="shared" si="1"/>
        <v>376</v>
      </c>
    </row>
    <row r="59" spans="2:38">
      <c r="B59" t="s">
        <v>122</v>
      </c>
      <c r="C59" t="s">
        <v>123</v>
      </c>
      <c r="D59">
        <v>500</v>
      </c>
      <c r="E59">
        <v>500</v>
      </c>
      <c r="AL59">
        <f t="shared" si="1"/>
        <v>0</v>
      </c>
    </row>
    <row r="60" spans="2:38">
      <c r="B60" t="s">
        <v>124</v>
      </c>
      <c r="C60" t="s">
        <v>125</v>
      </c>
      <c r="D60">
        <v>0</v>
      </c>
      <c r="E60">
        <v>0</v>
      </c>
      <c r="AL60">
        <f t="shared" si="1"/>
        <v>0</v>
      </c>
    </row>
    <row r="61" spans="2:38">
      <c r="B61" t="s">
        <v>126</v>
      </c>
      <c r="C61" t="s">
        <v>127</v>
      </c>
      <c r="D61">
        <v>0</v>
      </c>
      <c r="E61">
        <v>0</v>
      </c>
      <c r="AL61">
        <f t="shared" si="1"/>
        <v>0</v>
      </c>
    </row>
    <row r="62" spans="2:38">
      <c r="B62" t="s">
        <v>128</v>
      </c>
      <c r="C62" t="s">
        <v>129</v>
      </c>
      <c r="D62">
        <v>0</v>
      </c>
      <c r="E62">
        <v>0</v>
      </c>
      <c r="AL62">
        <f t="shared" si="1"/>
        <v>0</v>
      </c>
    </row>
    <row r="63" spans="1:38">
      <c r="A63" t="s">
        <v>130</v>
      </c>
      <c r="B63" t="s">
        <v>131</v>
      </c>
      <c r="C63" t="s">
        <v>132</v>
      </c>
      <c r="D63">
        <v>15996</v>
      </c>
      <c r="E63">
        <v>15968</v>
      </c>
      <c r="G63">
        <v>24</v>
      </c>
      <c r="U63">
        <v>4</v>
      </c>
      <c r="AL63">
        <f t="shared" si="1"/>
        <v>28</v>
      </c>
    </row>
    <row r="64" spans="2:38">
      <c r="B64" t="s">
        <v>133</v>
      </c>
      <c r="C64" t="s">
        <v>134</v>
      </c>
      <c r="D64">
        <v>2089</v>
      </c>
      <c r="E64">
        <v>1998</v>
      </c>
      <c r="G64">
        <v>9</v>
      </c>
      <c r="H64">
        <v>2</v>
      </c>
      <c r="I64">
        <v>3</v>
      </c>
      <c r="J64">
        <v>1</v>
      </c>
      <c r="K64">
        <v>1</v>
      </c>
      <c r="N64">
        <v>1</v>
      </c>
      <c r="P64">
        <v>60</v>
      </c>
      <c r="X64">
        <v>3</v>
      </c>
      <c r="Y64">
        <v>4</v>
      </c>
      <c r="AB64">
        <v>3</v>
      </c>
      <c r="AF64">
        <v>1</v>
      </c>
      <c r="AI64">
        <v>1</v>
      </c>
      <c r="AJ64">
        <v>2</v>
      </c>
      <c r="AL64">
        <f t="shared" si="1"/>
        <v>91</v>
      </c>
    </row>
    <row r="65" spans="2:38">
      <c r="B65" t="s">
        <v>135</v>
      </c>
      <c r="C65" t="s">
        <v>136</v>
      </c>
      <c r="D65">
        <v>3250</v>
      </c>
      <c r="E65">
        <v>3143</v>
      </c>
      <c r="G65">
        <v>9</v>
      </c>
      <c r="H65">
        <v>2</v>
      </c>
      <c r="I65">
        <v>11</v>
      </c>
      <c r="J65">
        <v>3</v>
      </c>
      <c r="K65">
        <v>1</v>
      </c>
      <c r="N65">
        <v>6</v>
      </c>
      <c r="P65">
        <v>62</v>
      </c>
      <c r="U65">
        <v>4</v>
      </c>
      <c r="V65">
        <v>1</v>
      </c>
      <c r="Y65">
        <v>1</v>
      </c>
      <c r="AB65">
        <v>3</v>
      </c>
      <c r="AF65">
        <v>1</v>
      </c>
      <c r="AI65">
        <v>1</v>
      </c>
      <c r="AJ65">
        <v>2</v>
      </c>
      <c r="AL65">
        <f t="shared" si="1"/>
        <v>107</v>
      </c>
    </row>
    <row r="66" spans="2:38">
      <c r="B66" t="s">
        <v>137</v>
      </c>
      <c r="C66" t="s">
        <v>138</v>
      </c>
      <c r="D66">
        <v>3629</v>
      </c>
      <c r="E66">
        <v>3540</v>
      </c>
      <c r="G66">
        <v>9</v>
      </c>
      <c r="H66">
        <v>2</v>
      </c>
      <c r="I66">
        <v>5</v>
      </c>
      <c r="J66">
        <v>1</v>
      </c>
      <c r="K66">
        <v>1</v>
      </c>
      <c r="N66">
        <v>1</v>
      </c>
      <c r="P66">
        <v>60</v>
      </c>
      <c r="Q66">
        <v>2</v>
      </c>
      <c r="Y66">
        <v>4</v>
      </c>
      <c r="AF66">
        <v>1</v>
      </c>
      <c r="AI66">
        <v>1</v>
      </c>
      <c r="AJ66">
        <v>2</v>
      </c>
      <c r="AL66">
        <f t="shared" si="1"/>
        <v>89</v>
      </c>
    </row>
    <row r="67" spans="2:38">
      <c r="B67" t="s">
        <v>139</v>
      </c>
      <c r="C67" t="s">
        <v>140</v>
      </c>
      <c r="D67">
        <v>2546</v>
      </c>
      <c r="E67">
        <v>2533</v>
      </c>
      <c r="G67">
        <v>3</v>
      </c>
      <c r="H67">
        <v>5</v>
      </c>
      <c r="R67">
        <v>1</v>
      </c>
      <c r="AB67">
        <v>1</v>
      </c>
      <c r="AF67">
        <v>1</v>
      </c>
      <c r="AI67">
        <v>2</v>
      </c>
      <c r="AL67">
        <f>SUM(F67:AJ67)</f>
        <v>13</v>
      </c>
    </row>
    <row r="68" spans="2:38">
      <c r="B68" t="s">
        <v>141</v>
      </c>
      <c r="C68" t="s">
        <v>142</v>
      </c>
      <c r="D68">
        <v>3391</v>
      </c>
      <c r="E68">
        <v>3365</v>
      </c>
      <c r="G68">
        <v>2</v>
      </c>
      <c r="H68">
        <v>4</v>
      </c>
      <c r="O68">
        <v>1</v>
      </c>
      <c r="Q68">
        <v>1</v>
      </c>
      <c r="U68">
        <v>1</v>
      </c>
      <c r="Y68">
        <v>2</v>
      </c>
      <c r="AC68">
        <v>2</v>
      </c>
      <c r="AD68">
        <v>2</v>
      </c>
      <c r="AF68">
        <v>4</v>
      </c>
      <c r="AI68">
        <v>5</v>
      </c>
      <c r="AJ68">
        <v>2</v>
      </c>
      <c r="AL68">
        <f>SUM(F68:AJ68)</f>
        <v>26</v>
      </c>
    </row>
    <row r="69" spans="2:38">
      <c r="B69" t="s">
        <v>143</v>
      </c>
      <c r="C69" t="s">
        <v>144</v>
      </c>
      <c r="D69">
        <v>1357</v>
      </c>
      <c r="E69">
        <v>433</v>
      </c>
      <c r="G69">
        <v>17</v>
      </c>
      <c r="H69">
        <v>91</v>
      </c>
      <c r="I69">
        <v>1</v>
      </c>
      <c r="J69">
        <v>6</v>
      </c>
      <c r="K69">
        <v>5</v>
      </c>
      <c r="N69">
        <v>12</v>
      </c>
      <c r="O69">
        <v>88</v>
      </c>
      <c r="Q69">
        <v>34</v>
      </c>
      <c r="U69">
        <v>46</v>
      </c>
      <c r="W69">
        <v>2</v>
      </c>
      <c r="X69">
        <v>258</v>
      </c>
      <c r="Y69">
        <v>172</v>
      </c>
      <c r="AB69">
        <v>34</v>
      </c>
      <c r="AC69">
        <v>10</v>
      </c>
      <c r="AD69">
        <v>37</v>
      </c>
      <c r="AE69">
        <v>10</v>
      </c>
      <c r="AF69">
        <v>20</v>
      </c>
      <c r="AI69">
        <v>74</v>
      </c>
      <c r="AJ69">
        <v>7</v>
      </c>
      <c r="AL69">
        <f>SUM(F69:AJ69)</f>
        <v>924</v>
      </c>
    </row>
    <row r="70" spans="2:38">
      <c r="B70" t="s">
        <v>145</v>
      </c>
      <c r="C70" t="s">
        <v>146</v>
      </c>
      <c r="D70">
        <v>205</v>
      </c>
      <c r="E70">
        <v>119</v>
      </c>
      <c r="G70">
        <v>5</v>
      </c>
      <c r="H70">
        <v>7</v>
      </c>
      <c r="K70">
        <v>6</v>
      </c>
      <c r="N70">
        <v>1</v>
      </c>
      <c r="Q70">
        <v>10</v>
      </c>
      <c r="U70">
        <v>10</v>
      </c>
      <c r="X70">
        <v>8</v>
      </c>
      <c r="Y70">
        <v>9</v>
      </c>
      <c r="AB70">
        <v>12</v>
      </c>
      <c r="AC70">
        <v>5</v>
      </c>
      <c r="AF70">
        <v>9</v>
      </c>
      <c r="AI70">
        <v>4</v>
      </c>
      <c r="AL70">
        <f>SUM(F70:AJ70)</f>
        <v>86</v>
      </c>
    </row>
    <row r="71" spans="2:38">
      <c r="B71" t="s">
        <v>147</v>
      </c>
      <c r="C71" t="s">
        <v>148</v>
      </c>
      <c r="D71">
        <v>2870</v>
      </c>
      <c r="E71">
        <v>2789</v>
      </c>
      <c r="G71">
        <v>8</v>
      </c>
      <c r="I71">
        <v>3</v>
      </c>
      <c r="J71">
        <v>6</v>
      </c>
      <c r="K71">
        <v>4</v>
      </c>
      <c r="N71">
        <v>3</v>
      </c>
      <c r="U71">
        <v>2</v>
      </c>
      <c r="W71">
        <v>2</v>
      </c>
      <c r="X71">
        <v>24</v>
      </c>
      <c r="Y71">
        <v>12</v>
      </c>
      <c r="AB71">
        <v>5</v>
      </c>
      <c r="AD71">
        <v>2</v>
      </c>
      <c r="AF71">
        <v>3</v>
      </c>
      <c r="AI71">
        <v>7</v>
      </c>
      <c r="AL71">
        <f>SUM(F71:AJ71)</f>
        <v>81</v>
      </c>
    </row>
    <row r="72" spans="2:38">
      <c r="B72" t="s">
        <v>149</v>
      </c>
      <c r="C72" t="s">
        <v>150</v>
      </c>
      <c r="D72">
        <v>2825</v>
      </c>
      <c r="E72">
        <v>2771</v>
      </c>
      <c r="G72">
        <v>2</v>
      </c>
      <c r="H72">
        <v>2</v>
      </c>
      <c r="I72">
        <v>3</v>
      </c>
      <c r="J72">
        <v>3</v>
      </c>
      <c r="N72">
        <v>3</v>
      </c>
      <c r="Q72">
        <v>1</v>
      </c>
      <c r="R72">
        <v>1</v>
      </c>
      <c r="U72">
        <v>3</v>
      </c>
      <c r="W72">
        <v>2</v>
      </c>
      <c r="X72">
        <v>27</v>
      </c>
      <c r="Y72">
        <v>2</v>
      </c>
      <c r="AB72">
        <v>3</v>
      </c>
      <c r="AF72">
        <v>2</v>
      </c>
      <c r="AL72">
        <f>SUM(F72:AJ72)</f>
        <v>54</v>
      </c>
    </row>
    <row r="73" spans="2:38">
      <c r="B73" t="s">
        <v>151</v>
      </c>
      <c r="C73" t="s">
        <v>152</v>
      </c>
      <c r="D73">
        <v>2921</v>
      </c>
      <c r="E73">
        <v>2838</v>
      </c>
      <c r="G73">
        <v>25</v>
      </c>
      <c r="H73">
        <v>4</v>
      </c>
      <c r="I73">
        <v>2</v>
      </c>
      <c r="J73">
        <v>2</v>
      </c>
      <c r="K73">
        <v>3</v>
      </c>
      <c r="N73">
        <v>2</v>
      </c>
      <c r="Q73">
        <v>1</v>
      </c>
      <c r="R73">
        <v>11</v>
      </c>
      <c r="U73">
        <v>1</v>
      </c>
      <c r="V73">
        <v>1</v>
      </c>
      <c r="W73">
        <v>1</v>
      </c>
      <c r="X73">
        <v>25</v>
      </c>
      <c r="AB73">
        <v>1</v>
      </c>
      <c r="AD73">
        <v>1</v>
      </c>
      <c r="AI73">
        <v>3</v>
      </c>
      <c r="AL73">
        <f>SUM(F73:AJ73)</f>
        <v>83</v>
      </c>
    </row>
    <row r="74" spans="2:38">
      <c r="B74" t="s">
        <v>153</v>
      </c>
      <c r="C74" t="s">
        <v>154</v>
      </c>
      <c r="D74">
        <v>502</v>
      </c>
      <c r="E74">
        <v>288</v>
      </c>
      <c r="N74">
        <v>63</v>
      </c>
      <c r="P74">
        <v>4</v>
      </c>
      <c r="Q74">
        <v>17</v>
      </c>
      <c r="R74">
        <v>5</v>
      </c>
      <c r="U74">
        <v>8</v>
      </c>
      <c r="W74">
        <v>3</v>
      </c>
      <c r="X74">
        <v>63</v>
      </c>
      <c r="Y74">
        <v>13</v>
      </c>
      <c r="AB74">
        <v>10</v>
      </c>
      <c r="AC74">
        <v>4</v>
      </c>
      <c r="AD74">
        <v>7</v>
      </c>
      <c r="AF74">
        <v>6</v>
      </c>
      <c r="AI74">
        <v>7</v>
      </c>
      <c r="AJ74">
        <v>4</v>
      </c>
      <c r="AL74">
        <f>SUM(F74:AJ74)</f>
        <v>214</v>
      </c>
    </row>
    <row r="75" spans="1:38">
      <c r="A75" t="s">
        <v>155</v>
      </c>
      <c r="B75" t="s">
        <v>155</v>
      </c>
      <c r="C75" t="s">
        <v>156</v>
      </c>
      <c r="D75">
        <v>0</v>
      </c>
      <c r="E75">
        <v>0</v>
      </c>
      <c r="AL75">
        <f t="shared" ref="AL75:AL88" si="2">SUM(F75:AJ75)</f>
        <v>0</v>
      </c>
    </row>
    <row r="76" spans="1:38">
      <c r="A76" t="s">
        <v>157</v>
      </c>
      <c r="B76" t="s">
        <v>157</v>
      </c>
      <c r="C76" t="s">
        <v>158</v>
      </c>
      <c r="D76">
        <v>27</v>
      </c>
      <c r="E76">
        <v>26</v>
      </c>
      <c r="H76">
        <v>1</v>
      </c>
      <c r="AL76">
        <f t="shared" si="2"/>
        <v>1</v>
      </c>
    </row>
    <row r="77" spans="1:38">
      <c r="A77" t="s">
        <v>159</v>
      </c>
      <c r="B77" t="s">
        <v>160</v>
      </c>
      <c r="C77" t="s">
        <v>159</v>
      </c>
      <c r="D77">
        <v>62</v>
      </c>
      <c r="E77">
        <v>62</v>
      </c>
      <c r="AL77">
        <f t="shared" si="2"/>
        <v>0</v>
      </c>
    </row>
    <row r="78" spans="1:38">
      <c r="A78" t="s">
        <v>161</v>
      </c>
      <c r="B78" t="s">
        <v>162</v>
      </c>
      <c r="C78" t="s">
        <v>161</v>
      </c>
      <c r="D78">
        <v>431</v>
      </c>
      <c r="E78">
        <v>431</v>
      </c>
      <c r="AL78">
        <f t="shared" si="2"/>
        <v>0</v>
      </c>
    </row>
    <row r="79" spans="1:38">
      <c r="A79" t="s">
        <v>163</v>
      </c>
      <c r="B79" t="s">
        <v>164</v>
      </c>
      <c r="C79" t="s">
        <v>163</v>
      </c>
      <c r="D79">
        <v>444</v>
      </c>
      <c r="E79">
        <v>444</v>
      </c>
      <c r="AL79">
        <f t="shared" si="2"/>
        <v>0</v>
      </c>
    </row>
    <row r="80" spans="1:38">
      <c r="A80" t="s">
        <v>6</v>
      </c>
      <c r="B80" t="s">
        <v>165</v>
      </c>
      <c r="C80" t="s">
        <v>166</v>
      </c>
      <c r="D80">
        <v>531</v>
      </c>
      <c r="E80">
        <v>530</v>
      </c>
      <c r="G80">
        <v>1</v>
      </c>
      <c r="AL80">
        <f t="shared" si="2"/>
        <v>1</v>
      </c>
    </row>
    <row r="81" spans="1:38">
      <c r="A81" t="s">
        <v>6</v>
      </c>
      <c r="B81" t="s">
        <v>167</v>
      </c>
      <c r="C81" t="s">
        <v>168</v>
      </c>
      <c r="D81">
        <v>180</v>
      </c>
      <c r="E81">
        <v>178</v>
      </c>
      <c r="U81">
        <v>2</v>
      </c>
      <c r="AL81">
        <f t="shared" si="2"/>
        <v>2</v>
      </c>
    </row>
    <row r="82" spans="1:38">
      <c r="A82" t="s">
        <v>6</v>
      </c>
      <c r="B82" t="s">
        <v>169</v>
      </c>
      <c r="C82" t="s">
        <v>170</v>
      </c>
      <c r="D82">
        <v>979</v>
      </c>
      <c r="E82">
        <v>979</v>
      </c>
      <c r="AL82">
        <f t="shared" si="2"/>
        <v>0</v>
      </c>
    </row>
    <row r="83" spans="2:38">
      <c r="B83" t="s">
        <v>171</v>
      </c>
      <c r="C83" t="s">
        <v>172</v>
      </c>
      <c r="D83">
        <v>40</v>
      </c>
      <c r="E83">
        <v>39</v>
      </c>
      <c r="AI83">
        <v>1</v>
      </c>
      <c r="AL83">
        <f t="shared" si="2"/>
        <v>1</v>
      </c>
    </row>
    <row r="84" spans="1:38">
      <c r="A84" t="s">
        <v>6</v>
      </c>
      <c r="B84" t="s">
        <v>173</v>
      </c>
      <c r="C84" t="s">
        <v>174</v>
      </c>
      <c r="D84">
        <v>4</v>
      </c>
      <c r="E84">
        <v>4</v>
      </c>
      <c r="AL84">
        <f t="shared" si="2"/>
        <v>0</v>
      </c>
    </row>
    <row r="85" spans="1:38">
      <c r="A85" t="s">
        <v>6</v>
      </c>
      <c r="B85" t="s">
        <v>175</v>
      </c>
      <c r="C85" t="s">
        <v>176</v>
      </c>
      <c r="D85">
        <v>1273</v>
      </c>
      <c r="E85">
        <v>1273</v>
      </c>
      <c r="AL85">
        <f t="shared" si="2"/>
        <v>0</v>
      </c>
    </row>
    <row r="86" spans="2:38">
      <c r="B86" t="s">
        <v>177</v>
      </c>
      <c r="C86" t="s">
        <v>178</v>
      </c>
      <c r="D86">
        <v>0</v>
      </c>
      <c r="E86">
        <v>0</v>
      </c>
      <c r="AL86">
        <f t="shared" si="2"/>
        <v>0</v>
      </c>
    </row>
    <row r="87" spans="1:38">
      <c r="A87" t="s">
        <v>6</v>
      </c>
      <c r="B87" t="s">
        <v>179</v>
      </c>
      <c r="C87" t="s">
        <v>180</v>
      </c>
      <c r="D87">
        <v>261</v>
      </c>
      <c r="E87">
        <v>261</v>
      </c>
      <c r="AL87">
        <f t="shared" si="2"/>
        <v>0</v>
      </c>
    </row>
    <row r="88" spans="1:38">
      <c r="A88" t="s">
        <v>6</v>
      </c>
      <c r="B88" t="s">
        <v>181</v>
      </c>
      <c r="C88" t="s">
        <v>182</v>
      </c>
      <c r="D88">
        <v>316</v>
      </c>
      <c r="E88">
        <v>316</v>
      </c>
      <c r="AL88">
        <f t="shared" si="2"/>
        <v>0</v>
      </c>
    </row>
    <row r="89" spans="1:38">
      <c r="A89" t="s">
        <v>6</v>
      </c>
      <c r="B89" t="s">
        <v>183</v>
      </c>
      <c r="C89" t="s">
        <v>184</v>
      </c>
      <c r="D89">
        <v>322</v>
      </c>
      <c r="E89">
        <v>322</v>
      </c>
      <c r="AL89">
        <f>SUM(F89:AJ89)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2020-12-08T05:33:00Z</dcterms:created>
  <dcterms:modified xsi:type="dcterms:W3CDTF">2020-12-08T21:51:53Z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