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<sst xmlns="http://schemas.openxmlformats.org/spreadsheetml/2006/main" count="199" uniqueCount="125">
  <si>
    <t>Date</t>
  </si>
  <si>
    <t>Old Sku #</t>
  </si>
  <si>
    <t>Touch of Eco Sku #</t>
  </si>
  <si>
    <t>Product Name</t>
  </si>
  <si>
    <t>QTY.</t>
  </si>
  <si>
    <t>Inv. Rec'd</t>
  </si>
  <si>
    <t>Month_sale</t>
  </si>
  <si>
    <t>Sep2019</t>
  </si>
  <si>
    <t>BLACK Motion PRO</t>
  </si>
  <si>
    <t>TOE043</t>
  </si>
  <si>
    <t>TwinSpot Pro Black</t>
  </si>
  <si>
    <t>WHITE Motion PRO</t>
  </si>
  <si>
    <t>TOE031</t>
  </si>
  <si>
    <t>TwinSpot Pro White</t>
  </si>
  <si>
    <t>MOTION</t>
  </si>
  <si>
    <t>TOE002</t>
  </si>
  <si>
    <t>Solar Twin Motion Lights</t>
  </si>
  <si>
    <t>XMA200</t>
  </si>
  <si>
    <t>TOE017 (A)</t>
  </si>
  <si>
    <t>200 Ct Christmas Lights</t>
  </si>
  <si>
    <t xml:space="preserve">XMA200
</t>
  </si>
  <si>
    <t>TOE017 (B)</t>
  </si>
  <si>
    <t>N/A</t>
  </si>
  <si>
    <t>TOE017 (C)</t>
  </si>
  <si>
    <t>Solar String Lights - 200 (3rd gen) White</t>
  </si>
  <si>
    <t>NA</t>
  </si>
  <si>
    <t>TOE084</t>
  </si>
  <si>
    <t>200 COLORED SOLAR STRING LIGHTS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</si>
  <si>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</si>
  <si>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</si>
  <si>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</si>
  <si>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</si>
  <si>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</si>
  <si>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</si>
  <si>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</si>
  <si>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TOE083</t>
  </si>
  <si>
    <t>100 COLORED SOLAR STRING LIGHTS</t>
  </si>
  <si>
    <t>TOE059</t>
  </si>
  <si>
    <t>ICELITE</t>
  </si>
  <si>
    <t>TOE079</t>
  </si>
  <si>
    <t>50 SOLAR STRING LIGHTS</t>
  </si>
  <si>
    <t>TOE080</t>
  </si>
  <si>
    <t>DROPLITE</t>
  </si>
  <si>
    <t>TOE087</t>
  </si>
  <si>
    <t>SOLAR BACKPACK CHARGER</t>
  </si>
  <si>
    <t>TOE045</t>
  </si>
  <si>
    <t>CLIPON Solar Light</t>
  </si>
  <si>
    <t>TOE047</t>
  </si>
  <si>
    <t xml:space="preserve">NITEWATCH Solar Flood Light
</t>
  </si>
  <si>
    <t>TOE048</t>
  </si>
  <si>
    <t>ZAPLITE Solar Insect Light</t>
  </si>
  <si>
    <t>2SLNL</t>
  </si>
  <si>
    <t>TOE006</t>
  </si>
  <si>
    <t>Solar Gutter Lights (set)</t>
  </si>
  <si>
    <t>TOE058</t>
  </si>
  <si>
    <t xml:space="preserve">NITESHINE Solar Mason Jar
</t>
  </si>
  <si>
    <t>TOE007</t>
  </si>
  <si>
    <t xml:space="preserve">HALOLITE (2Pack) Square
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</si>
  <si>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</si>
  <si>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</si>
  <si>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</si>
  <si>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</si>
  <si>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</si>
  <si>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</si>
  <si>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 xml:space="preserve">TOE044
</t>
  </si>
  <si>
    <t xml:space="preserve">HALOLITE (2pack) Round
</t>
  </si>
  <si>
    <t>TOE054</t>
  </si>
  <si>
    <t>Halolite Square White Blister</t>
  </si>
  <si>
    <t xml:space="preserve">NA
</t>
  </si>
  <si>
    <t>TOE056</t>
  </si>
  <si>
    <t>Halolite Square Black (2PK)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</si>
  <si>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</si>
  <si>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</si>
  <si>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</si>
  <si>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</si>
  <si>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</si>
  <si>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</si>
  <si>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</si>
  <si>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</si>
  <si>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</si>
  <si>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</si>
  <si>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TOE106</t>
  </si>
  <si>
    <t>Solar Camping Light</t>
  </si>
  <si>
    <t>SPHC</t>
  </si>
  <si>
    <t>TOE004</t>
  </si>
  <si>
    <t>Solar Chargers</t>
  </si>
  <si>
    <t>TOE061</t>
  </si>
  <si>
    <t>CAROLITE - BOX</t>
  </si>
  <si>
    <t>TOE081</t>
  </si>
  <si>
    <t>CAROLITE - BLISTER</t>
  </si>
  <si>
    <t>TOE062</t>
  </si>
  <si>
    <t>NITEBULBS</t>
  </si>
  <si>
    <t>TOE072</t>
  </si>
  <si>
    <t>Outdoor Solar Step Light(Small)</t>
  </si>
  <si>
    <t>TOE073</t>
  </si>
  <si>
    <t>Outdoor Solar Step Light(Med)</t>
  </si>
  <si>
    <t>TOE074</t>
  </si>
  <si>
    <t>Outdoor Solar Step Light(Large)</t>
  </si>
  <si>
    <t>MM</t>
  </si>
  <si>
    <t>TOE009</t>
  </si>
  <si>
    <t>Mesh Screen Door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</si>
  <si>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</si>
  <si>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</si>
  <si>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</si>
  <si>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</si>
  <si>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</si>
  <si>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</si>
  <si>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</si>
  <si>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</si>
  <si>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</si>
  <si>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HLLO</t>
  </si>
  <si>
    <t>TOE011</t>
  </si>
  <si>
    <t>Solar Jack O Lantern Halloween</t>
  </si>
  <si>
    <t>STORM</t>
  </si>
  <si>
    <t>TOE008</t>
  </si>
  <si>
    <t>Solar Storm Station</t>
  </si>
  <si>
    <t>CRANK</t>
  </si>
  <si>
    <t>TOE003</t>
  </si>
  <si>
    <t>Solar- Mini Crank Flashlight</t>
  </si>
  <si>
    <t>Rayjams - Blue</t>
  </si>
  <si>
    <t>TOE103</t>
  </si>
  <si>
    <t>Rayjams - White</t>
  </si>
  <si>
    <t>TOE104</t>
  </si>
  <si>
    <t>Rayjams - Red</t>
  </si>
  <si>
    <t>TOE105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</si>
</sst>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1"/>
  <sheetViews>
    <sheetView tabSelected="1" workbookViewId="0">
      <selection activeCell="D9" sqref="D9"/>
    </sheetView>
  </sheetViews>
  <sheetFormatPr defaultColWidth="9" defaultRowHeight="13.5"/>
  <cols>
    <col min="7" max="37" width="9" hidden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F1" t="s">
        <v>4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  <c r="AK1">
        <v>31</v>
      </c>
      <c r="AL1" t="s">
        <v>5</v>
      </c>
      <c r="AM1" t="s">
        <v>6</v>
      </c>
    </row>
    <row r="2" spans="1:39">
      <c r="A2" s="1" t="s">
        <v>7</v>
      </c>
      <c r="B2" t="s">
        <v>8</v>
      </c>
      <c r="C2" t="s">
        <v>9</v>
      </c>
      <c r="D2" t="s">
        <v>10</v>
      </c>
      <c r="E2">
        <v>5895</v>
      </c>
      <c r="F2">
        <v>5502</v>
      </c>
      <c r="G2">
        <v>5</v>
      </c>
      <c r="H2">
        <v>23</v>
      </c>
      <c r="L2">
        <v>16</v>
      </c>
      <c r="M2">
        <v>41</v>
      </c>
      <c r="N2">
        <v>11</v>
      </c>
      <c r="O2">
        <v>8</v>
      </c>
      <c r="R2">
        <v>13</v>
      </c>
      <c r="S2">
        <v>68</v>
      </c>
      <c r="T2">
        <v>10</v>
      </c>
      <c r="U2">
        <v>10</v>
      </c>
      <c r="V2">
        <v>21</v>
      </c>
      <c r="Y2">
        <v>3</v>
      </c>
      <c r="Z2">
        <v>3</v>
      </c>
      <c r="AA2">
        <v>18</v>
      </c>
      <c r="AB2">
        <v>16</v>
      </c>
      <c r="AC2">
        <v>13</v>
      </c>
      <c r="AF2">
        <v>11</v>
      </c>
      <c r="AG2">
        <v>33</v>
      </c>
      <c r="AH2">
        <v>27</v>
      </c>
      <c r="AI2">
        <v>13</v>
      </c>
      <c r="AJ2">
        <v>32</v>
      </c>
      <c r="AM2">
        <f>SUM(G2:AK2)</f>
        <v>395</v>
      </c>
    </row>
    <row r="3" spans="1:39">
      <c r="A3" s="1" t="s">
        <v>7</v>
      </c>
      <c r="B3" t="s">
        <v>11</v>
      </c>
      <c r="C3" t="s">
        <v>12</v>
      </c>
      <c r="D3" t="s">
        <v>13</v>
      </c>
      <c r="E3">
        <v>4343</v>
      </c>
      <c r="F3">
        <v>4005</v>
      </c>
      <c r="G3">
        <v>12</v>
      </c>
      <c r="H3">
        <v>21</v>
      </c>
      <c r="L3">
        <v>29</v>
      </c>
      <c r="M3">
        <v>27</v>
      </c>
      <c r="N3">
        <v>12</v>
      </c>
      <c r="O3">
        <v>11</v>
      </c>
      <c r="R3">
        <v>12</v>
      </c>
      <c r="S3">
        <v>32</v>
      </c>
      <c r="T3">
        <v>9</v>
      </c>
      <c r="U3">
        <v>6</v>
      </c>
      <c r="V3">
        <v>23</v>
      </c>
      <c r="Y3">
        <v>6</v>
      </c>
      <c r="Z3">
        <v>7</v>
      </c>
      <c r="AA3">
        <v>21</v>
      </c>
      <c r="AB3">
        <v>22</v>
      </c>
      <c r="AC3">
        <v>5</v>
      </c>
      <c r="AF3">
        <v>23</v>
      </c>
      <c r="AG3">
        <v>21</v>
      </c>
      <c r="AH3">
        <v>11</v>
      </c>
      <c r="AI3">
        <v>11</v>
      </c>
      <c r="AJ3">
        <v>17</v>
      </c>
      <c r="AM3">
        <f t="shared" ref="AM3:AM48" si="0">SUM(G3:AK3)</f>
        <v>338</v>
      </c>
    </row>
    <row r="4" spans="1:39">
      <c r="A4" s="1" t="s">
        <v>7</v>
      </c>
      <c r="B4" t="s">
        <v>14</v>
      </c>
      <c r="C4" t="s">
        <v>15</v>
      </c>
      <c r="D4" t="s">
        <v>16</v>
      </c>
      <c r="E4">
        <v>0</v>
      </c>
      <c r="F4" t="e">
        <v>#REF!</v>
      </c>
      <c r="AM4">
        <f t="shared" si="0"/>
        <v>0</v>
      </c>
    </row>
    <row r="5" spans="1:39">
      <c r="A5" s="1" t="s">
        <v>7</v>
      </c>
      <c r="B5" t="s">
        <v>17</v>
      </c>
      <c r="C5" t="s">
        <v>18</v>
      </c>
      <c r="D5" t="s">
        <v>19</v>
      </c>
      <c r="E5">
        <v>16267</v>
      </c>
      <c r="F5">
        <v>15261</v>
      </c>
      <c r="L5">
        <v>10</v>
      </c>
      <c r="M5">
        <v>910</v>
      </c>
      <c r="N5">
        <v>8</v>
      </c>
      <c r="O5">
        <v>1</v>
      </c>
      <c r="R5">
        <v>2</v>
      </c>
      <c r="S5">
        <v>5</v>
      </c>
      <c r="T5">
        <v>6</v>
      </c>
      <c r="U5">
        <v>4</v>
      </c>
      <c r="V5">
        <v>9</v>
      </c>
      <c r="Y5">
        <v>10</v>
      </c>
      <c r="Z5">
        <v>5</v>
      </c>
      <c r="AA5">
        <v>7</v>
      </c>
      <c r="AB5">
        <v>1</v>
      </c>
      <c r="AC5">
        <v>4</v>
      </c>
      <c r="AF5">
        <v>4</v>
      </c>
      <c r="AG5">
        <v>8</v>
      </c>
      <c r="AI5">
        <v>1</v>
      </c>
      <c r="AJ5">
        <v>11</v>
      </c>
      <c r="AM5">
        <f t="shared" si="0"/>
        <v>1006</v>
      </c>
    </row>
    <row r="6" spans="1:39">
      <c r="A6" s="1" t="s">
        <v>7</v>
      </c>
      <c r="B6" t="s">
        <v>20</v>
      </c>
      <c r="C6" t="s">
        <v>21</v>
      </c>
      <c r="D6" t="s">
        <v>19</v>
      </c>
      <c r="E6">
        <v>12649</v>
      </c>
      <c r="F6">
        <v>12211</v>
      </c>
      <c r="G6">
        <v>22</v>
      </c>
      <c r="H6">
        <v>18</v>
      </c>
      <c r="L6">
        <v>25</v>
      </c>
      <c r="M6">
        <v>51</v>
      </c>
      <c r="N6">
        <v>31</v>
      </c>
      <c r="O6">
        <v>14</v>
      </c>
      <c r="R6">
        <v>22</v>
      </c>
      <c r="S6">
        <v>55</v>
      </c>
      <c r="T6">
        <v>23</v>
      </c>
      <c r="U6">
        <v>29</v>
      </c>
      <c r="V6">
        <v>19</v>
      </c>
      <c r="Y6">
        <v>35</v>
      </c>
      <c r="Z6">
        <v>10</v>
      </c>
      <c r="AA6">
        <v>7</v>
      </c>
      <c r="AB6">
        <v>10</v>
      </c>
      <c r="AC6">
        <v>2</v>
      </c>
      <c r="AF6">
        <v>12</v>
      </c>
      <c r="AG6">
        <v>32</v>
      </c>
      <c r="AH6">
        <v>4</v>
      </c>
      <c r="AI6">
        <v>6</v>
      </c>
      <c r="AJ6">
        <v>11</v>
      </c>
      <c r="AM6">
        <f t="shared" si="0"/>
        <v>438</v>
      </c>
    </row>
    <row r="7" spans="1:39">
      <c r="A7" s="1" t="s">
        <v>7</v>
      </c>
      <c r="B7" t="s">
        <v>22</v>
      </c>
      <c r="C7" t="s">
        <v>23</v>
      </c>
      <c r="D7" t="s">
        <v>24</v>
      </c>
      <c r="E7">
        <v>356</v>
      </c>
      <c r="F7">
        <v>356</v>
      </c>
      <c r="AM7">
        <f t="shared" si="0"/>
        <v>0</v>
      </c>
    </row>
    <row r="8" spans="1:39">
      <c r="A8" s="1" t="s">
        <v>7</v>
      </c>
      <c r="B8" t="s">
        <v>25</v>
      </c>
      <c r="C8" t="s">
        <v>26</v>
      </c>
      <c r="D8" t="s">
        <v>27</v>
      </c>
      <c r="E8">
        <v>269</v>
      </c>
      <c r="F8">
        <v>108</v>
      </c>
      <c r="G8">
        <v>1</v>
      </c>
      <c r="H8">
        <v>1</v>
      </c>
      <c r="L8">
        <v>7</v>
      </c>
      <c r="M8">
        <v>3</v>
      </c>
      <c r="N8">
        <v>8</v>
      </c>
      <c r="O8">
        <v>76</v>
      </c>
      <c r="R8">
        <v>2</v>
      </c>
      <c r="S8">
        <v>9</v>
      </c>
      <c r="T8">
        <v>11</v>
      </c>
      <c r="U8">
        <v>7</v>
      </c>
      <c r="V8">
        <v>11</v>
      </c>
      <c r="Z8">
        <v>2</v>
      </c>
      <c r="AA8">
        <v>4</v>
      </c>
      <c r="AB8">
        <v>2</v>
      </c>
      <c r="AC8">
        <v>3</v>
      </c>
      <c r="AF8">
        <v>6</v>
      </c>
      <c r="AG8">
        <v>5</v>
      </c>
      <c r="AH8">
        <v>2</v>
      </c>
      <c r="AJ8">
        <v>1</v>
      </c>
      <c r="AM8">
        <f t="shared" si="0"/>
        <v>161</v>
      </c>
    </row>
    <row r="9" spans="1:39">
      <c r="A9" s="1" t="s">
        <v>7</v>
      </c>
      <c r="B9" t="s">
        <v>28</v>
      </c>
      <c r="C9" t="s">
        <v>29</v>
      </c>
      <c r="D9" t="s">
        <v>30</v>
      </c>
      <c r="E9">
        <v>63</v>
      </c>
      <c r="F9">
        <v>0</v>
      </c>
      <c r="G9">
        <v>4</v>
      </c>
      <c r="H9">
        <v>14</v>
      </c>
      <c r="L9">
        <v>24</v>
      </c>
      <c r="M9">
        <v>21</v>
      </c>
      <c r="AM9">
        <f t="shared" si="0"/>
        <v>63</v>
      </c>
    </row>
    <row r="10" spans="1:39">
      <c r="A10" s="1" t="s">
        <v>7</v>
      </c>
      <c r="B10" t="s">
        <v>28</v>
      </c>
      <c r="C10" t="s">
        <v>31</v>
      </c>
      <c r="D10" t="s">
        <v>32</v>
      </c>
      <c r="E10">
        <v>0</v>
      </c>
      <c r="F10">
        <v>0</v>
      </c>
      <c r="AM10">
        <f t="shared" si="0"/>
        <v>0</v>
      </c>
    </row>
    <row r="11" spans="1:39">
      <c r="A11" s="1" t="s">
        <v>7</v>
      </c>
      <c r="B11" t="s">
        <v>25</v>
      </c>
      <c r="C11" t="s">
        <v>33</v>
      </c>
      <c r="D11" t="s">
        <v>34</v>
      </c>
      <c r="E11">
        <v>0</v>
      </c>
      <c r="F11">
        <v>76</v>
      </c>
      <c r="R11">
        <v>25</v>
      </c>
      <c r="S11">
        <v>137</v>
      </c>
      <c r="T11">
        <v>43</v>
      </c>
      <c r="U11">
        <v>45</v>
      </c>
      <c r="V11">
        <v>39</v>
      </c>
      <c r="Y11">
        <v>11</v>
      </c>
      <c r="Z11">
        <v>52</v>
      </c>
      <c r="AA11">
        <v>33</v>
      </c>
      <c r="AB11">
        <v>28</v>
      </c>
      <c r="AC11">
        <v>17</v>
      </c>
      <c r="AF11">
        <v>47</v>
      </c>
      <c r="AG11">
        <v>87</v>
      </c>
      <c r="AH11">
        <v>33</v>
      </c>
      <c r="AI11">
        <v>55</v>
      </c>
      <c r="AJ11">
        <v>40</v>
      </c>
      <c r="AL11">
        <v>768</v>
      </c>
      <c r="AM11">
        <f t="shared" si="0"/>
        <v>692</v>
      </c>
    </row>
    <row r="12" spans="1:39">
      <c r="A12" s="1" t="s">
        <v>7</v>
      </c>
      <c r="B12" t="s">
        <v>25</v>
      </c>
      <c r="C12" t="s">
        <v>35</v>
      </c>
      <c r="D12" t="s">
        <v>36</v>
      </c>
      <c r="E12">
        <v>6606</v>
      </c>
      <c r="F12">
        <v>6137</v>
      </c>
      <c r="G12">
        <v>1</v>
      </c>
      <c r="H12">
        <v>2</v>
      </c>
      <c r="L12">
        <v>6</v>
      </c>
      <c r="M12">
        <v>14</v>
      </c>
      <c r="N12">
        <v>122</v>
      </c>
      <c r="O12">
        <v>62</v>
      </c>
      <c r="R12">
        <v>2</v>
      </c>
      <c r="S12">
        <v>85</v>
      </c>
      <c r="T12">
        <v>2</v>
      </c>
      <c r="U12">
        <v>6</v>
      </c>
      <c r="V12">
        <v>47</v>
      </c>
      <c r="Y12">
        <v>2</v>
      </c>
      <c r="Z12">
        <v>2</v>
      </c>
      <c r="AA12">
        <v>48</v>
      </c>
      <c r="AB12">
        <v>15</v>
      </c>
      <c r="AC12">
        <v>6</v>
      </c>
      <c r="AF12">
        <v>1</v>
      </c>
      <c r="AG12">
        <v>5</v>
      </c>
      <c r="AH12">
        <v>30</v>
      </c>
      <c r="AI12">
        <v>6</v>
      </c>
      <c r="AJ12">
        <v>5</v>
      </c>
      <c r="AM12">
        <f t="shared" si="0"/>
        <v>469</v>
      </c>
    </row>
    <row r="13" spans="1:39">
      <c r="A13" s="1" t="s">
        <v>7</v>
      </c>
      <c r="B13" t="s">
        <v>25</v>
      </c>
      <c r="C13" t="s">
        <v>37</v>
      </c>
      <c r="D13" t="s">
        <v>38</v>
      </c>
      <c r="E13">
        <v>20157</v>
      </c>
      <c r="F13">
        <v>20040</v>
      </c>
      <c r="G13">
        <v>3</v>
      </c>
      <c r="L13">
        <v>2</v>
      </c>
      <c r="M13">
        <v>5</v>
      </c>
      <c r="N13">
        <v>1</v>
      </c>
      <c r="O13">
        <v>33</v>
      </c>
      <c r="R13">
        <v>4</v>
      </c>
      <c r="S13">
        <v>18</v>
      </c>
      <c r="T13">
        <v>2</v>
      </c>
      <c r="U13">
        <v>1</v>
      </c>
      <c r="V13">
        <v>7</v>
      </c>
      <c r="Y13">
        <v>1</v>
      </c>
      <c r="Z13">
        <v>2</v>
      </c>
      <c r="AA13">
        <v>5</v>
      </c>
      <c r="AB13">
        <v>8</v>
      </c>
      <c r="AF13">
        <v>13</v>
      </c>
      <c r="AG13">
        <v>2</v>
      </c>
      <c r="AH13">
        <v>10</v>
      </c>
      <c r="AM13">
        <f t="shared" si="0"/>
        <v>117</v>
      </c>
    </row>
    <row r="14" spans="1:39">
      <c r="A14" s="1" t="s">
        <v>7</v>
      </c>
      <c r="B14" t="s">
        <v>25</v>
      </c>
      <c r="C14" t="s">
        <v>39</v>
      </c>
      <c r="D14" t="s">
        <v>40</v>
      </c>
      <c r="E14">
        <v>17790</v>
      </c>
      <c r="F14">
        <v>16488</v>
      </c>
      <c r="G14">
        <v>30</v>
      </c>
      <c r="H14">
        <v>20</v>
      </c>
      <c r="L14">
        <v>53</v>
      </c>
      <c r="M14">
        <v>171</v>
      </c>
      <c r="N14">
        <v>56</v>
      </c>
      <c r="O14">
        <v>76</v>
      </c>
      <c r="R14">
        <v>58</v>
      </c>
      <c r="S14">
        <v>190</v>
      </c>
      <c r="T14">
        <v>38</v>
      </c>
      <c r="U14">
        <v>28</v>
      </c>
      <c r="V14">
        <v>35</v>
      </c>
      <c r="Y14">
        <v>262</v>
      </c>
      <c r="Z14">
        <v>28</v>
      </c>
      <c r="AA14">
        <v>38</v>
      </c>
      <c r="AB14">
        <v>33</v>
      </c>
      <c r="AC14">
        <v>23</v>
      </c>
      <c r="AF14">
        <v>90</v>
      </c>
      <c r="AG14">
        <v>24</v>
      </c>
      <c r="AH14">
        <v>11</v>
      </c>
      <c r="AI14">
        <v>33</v>
      </c>
      <c r="AJ14">
        <v>5</v>
      </c>
      <c r="AM14">
        <f t="shared" si="0"/>
        <v>1302</v>
      </c>
    </row>
    <row r="15" spans="1:39">
      <c r="A15" s="1" t="s">
        <v>7</v>
      </c>
      <c r="B15" t="s">
        <v>25</v>
      </c>
      <c r="C15" t="s">
        <v>41</v>
      </c>
      <c r="D15" t="s">
        <v>42</v>
      </c>
      <c r="E15">
        <v>17127</v>
      </c>
      <c r="F15">
        <v>16888</v>
      </c>
      <c r="H15">
        <v>13</v>
      </c>
      <c r="L15">
        <v>2</v>
      </c>
      <c r="M15">
        <v>41</v>
      </c>
      <c r="N15">
        <v>9</v>
      </c>
      <c r="O15">
        <v>8</v>
      </c>
      <c r="R15">
        <v>3</v>
      </c>
      <c r="S15">
        <v>66</v>
      </c>
      <c r="T15">
        <v>9</v>
      </c>
      <c r="U15">
        <v>8</v>
      </c>
      <c r="V15">
        <v>3</v>
      </c>
      <c r="Y15">
        <v>6</v>
      </c>
      <c r="Z15">
        <v>6</v>
      </c>
      <c r="AA15">
        <v>8</v>
      </c>
      <c r="AB15">
        <v>5</v>
      </c>
      <c r="AC15">
        <v>2</v>
      </c>
      <c r="AF15">
        <v>6</v>
      </c>
      <c r="AG15">
        <v>16</v>
      </c>
      <c r="AH15">
        <v>11</v>
      </c>
      <c r="AI15">
        <v>5</v>
      </c>
      <c r="AJ15">
        <v>12</v>
      </c>
      <c r="AM15">
        <f t="shared" si="0"/>
        <v>239</v>
      </c>
    </row>
    <row r="16" spans="1:39">
      <c r="A16" s="1" t="s">
        <v>7</v>
      </c>
      <c r="C16" t="s">
        <v>43</v>
      </c>
      <c r="D16" t="s">
        <v>44</v>
      </c>
      <c r="E16">
        <v>0</v>
      </c>
      <c r="F16">
        <v>0</v>
      </c>
      <c r="AM16">
        <f t="shared" si="0"/>
        <v>0</v>
      </c>
    </row>
    <row r="17" spans="1:39">
      <c r="A17" s="1" t="s">
        <v>7</v>
      </c>
      <c r="B17" t="s">
        <v>25</v>
      </c>
      <c r="C17" t="s">
        <v>45</v>
      </c>
      <c r="D17" t="s">
        <v>46</v>
      </c>
      <c r="E17">
        <v>0</v>
      </c>
      <c r="F17">
        <v>0</v>
      </c>
      <c r="AM17">
        <f t="shared" si="0"/>
        <v>0</v>
      </c>
    </row>
    <row r="18" spans="1:39">
      <c r="A18" s="1" t="s">
        <v>7</v>
      </c>
      <c r="B18" t="s">
        <v>25</v>
      </c>
      <c r="C18" t="s">
        <v>47</v>
      </c>
      <c r="D18" t="s">
        <v>48</v>
      </c>
      <c r="E18">
        <v>2341</v>
      </c>
      <c r="F18">
        <v>2281</v>
      </c>
      <c r="G18">
        <v>5</v>
      </c>
      <c r="H18">
        <v>1</v>
      </c>
      <c r="L18">
        <v>5</v>
      </c>
      <c r="M18">
        <v>7</v>
      </c>
      <c r="N18">
        <v>3</v>
      </c>
      <c r="O18">
        <v>2</v>
      </c>
      <c r="R18">
        <v>2</v>
      </c>
      <c r="S18">
        <v>1</v>
      </c>
      <c r="T18">
        <v>3</v>
      </c>
      <c r="U18">
        <v>4</v>
      </c>
      <c r="V18">
        <v>2</v>
      </c>
      <c r="Y18">
        <v>3</v>
      </c>
      <c r="Z18">
        <v>1</v>
      </c>
      <c r="AA18">
        <v>4</v>
      </c>
      <c r="AB18">
        <v>4</v>
      </c>
      <c r="AC18">
        <v>1</v>
      </c>
      <c r="AF18">
        <v>1</v>
      </c>
      <c r="AG18">
        <v>4</v>
      </c>
      <c r="AH18">
        <v>5</v>
      </c>
      <c r="AI18">
        <v>1</v>
      </c>
      <c r="AJ18">
        <v>1</v>
      </c>
      <c r="AM18">
        <f t="shared" si="0"/>
        <v>60</v>
      </c>
    </row>
    <row r="19" spans="1:39">
      <c r="A19" s="1" t="s">
        <v>7</v>
      </c>
      <c r="B19" t="s">
        <v>25</v>
      </c>
      <c r="C19" t="s">
        <v>49</v>
      </c>
      <c r="D19" t="s">
        <v>50</v>
      </c>
      <c r="E19">
        <v>0</v>
      </c>
      <c r="F19">
        <v>0</v>
      </c>
      <c r="AM19">
        <f t="shared" si="0"/>
        <v>0</v>
      </c>
    </row>
    <row r="20" spans="1:39">
      <c r="A20" s="1" t="s">
        <v>7</v>
      </c>
      <c r="B20" t="s">
        <v>51</v>
      </c>
      <c r="C20" t="s">
        <v>52</v>
      </c>
      <c r="D20" t="s">
        <v>53</v>
      </c>
      <c r="E20">
        <v>0</v>
      </c>
      <c r="F20">
        <v>0</v>
      </c>
      <c r="AM20">
        <f t="shared" si="0"/>
        <v>0</v>
      </c>
    </row>
    <row r="21" spans="1:39">
      <c r="A21" s="1" t="s">
        <v>7</v>
      </c>
      <c r="B21" t="s">
        <v>25</v>
      </c>
      <c r="C21" t="s">
        <v>54</v>
      </c>
      <c r="D21" t="s">
        <v>55</v>
      </c>
      <c r="E21">
        <v>4972</v>
      </c>
      <c r="F21">
        <v>4770</v>
      </c>
      <c r="G21">
        <v>12</v>
      </c>
      <c r="H21">
        <v>11</v>
      </c>
      <c r="L21">
        <v>7</v>
      </c>
      <c r="M21">
        <v>2</v>
      </c>
      <c r="N21">
        <v>1</v>
      </c>
      <c r="O21">
        <v>14</v>
      </c>
      <c r="R21">
        <v>2</v>
      </c>
      <c r="S21">
        <v>77</v>
      </c>
      <c r="U21">
        <v>13</v>
      </c>
      <c r="V21">
        <v>4</v>
      </c>
      <c r="Y21">
        <v>3</v>
      </c>
      <c r="Z21">
        <v>12</v>
      </c>
      <c r="AA21">
        <v>3</v>
      </c>
      <c r="AB21">
        <v>1</v>
      </c>
      <c r="AF21">
        <v>33</v>
      </c>
      <c r="AG21">
        <v>5</v>
      </c>
      <c r="AI21">
        <v>2</v>
      </c>
      <c r="AM21">
        <f t="shared" si="0"/>
        <v>202</v>
      </c>
    </row>
    <row r="22" spans="1:39">
      <c r="A22" s="1" t="s">
        <v>7</v>
      </c>
      <c r="B22" t="s">
        <v>25</v>
      </c>
      <c r="C22" t="s">
        <v>56</v>
      </c>
      <c r="D22" t="s">
        <v>57</v>
      </c>
      <c r="E22">
        <v>17989</v>
      </c>
      <c r="F22">
        <v>14772</v>
      </c>
      <c r="G22">
        <v>8</v>
      </c>
      <c r="H22">
        <v>96</v>
      </c>
      <c r="L22">
        <v>11</v>
      </c>
      <c r="M22">
        <v>311</v>
      </c>
      <c r="N22">
        <v>17</v>
      </c>
      <c r="O22">
        <v>67</v>
      </c>
      <c r="R22">
        <v>13</v>
      </c>
      <c r="S22">
        <v>263</v>
      </c>
      <c r="T22">
        <v>74</v>
      </c>
      <c r="U22">
        <v>77</v>
      </c>
      <c r="V22">
        <v>685</v>
      </c>
      <c r="Y22">
        <v>656</v>
      </c>
      <c r="Z22">
        <v>96</v>
      </c>
      <c r="AA22">
        <v>226</v>
      </c>
      <c r="AB22">
        <v>97</v>
      </c>
      <c r="AC22">
        <v>57</v>
      </c>
      <c r="AF22">
        <v>6</v>
      </c>
      <c r="AG22">
        <v>149</v>
      </c>
      <c r="AH22">
        <v>129</v>
      </c>
      <c r="AI22">
        <v>84</v>
      </c>
      <c r="AJ22">
        <v>95</v>
      </c>
      <c r="AM22">
        <f t="shared" si="0"/>
        <v>3217</v>
      </c>
    </row>
    <row r="23" spans="1:39">
      <c r="A23" s="1" t="s">
        <v>7</v>
      </c>
      <c r="B23" t="s">
        <v>25</v>
      </c>
      <c r="C23" t="s">
        <v>58</v>
      </c>
      <c r="D23" t="s">
        <v>59</v>
      </c>
      <c r="E23">
        <v>499</v>
      </c>
      <c r="F23">
        <v>486</v>
      </c>
      <c r="G23">
        <v>1</v>
      </c>
      <c r="L23">
        <v>2</v>
      </c>
      <c r="M23">
        <v>1</v>
      </c>
      <c r="V23">
        <v>1</v>
      </c>
      <c r="AA23">
        <v>1</v>
      </c>
      <c r="AB23">
        <v>1</v>
      </c>
      <c r="AC23">
        <v>1</v>
      </c>
      <c r="AG23">
        <v>3</v>
      </c>
      <c r="AI23">
        <v>2</v>
      </c>
      <c r="AM23">
        <f t="shared" si="0"/>
        <v>13</v>
      </c>
    </row>
    <row r="24" spans="1:39">
      <c r="A24" s="1" t="s">
        <v>7</v>
      </c>
      <c r="C24" t="s">
        <v>60</v>
      </c>
      <c r="D24" t="s">
        <v>61</v>
      </c>
      <c r="E24">
        <v>500</v>
      </c>
      <c r="F24">
        <v>403</v>
      </c>
      <c r="L24">
        <v>4</v>
      </c>
      <c r="M24">
        <v>1</v>
      </c>
      <c r="N24">
        <v>83</v>
      </c>
      <c r="O24">
        <v>1</v>
      </c>
      <c r="R24">
        <v>2</v>
      </c>
      <c r="T24">
        <v>2</v>
      </c>
      <c r="U24">
        <v>1</v>
      </c>
      <c r="Y24">
        <v>1</v>
      </c>
      <c r="AG24">
        <v>2</v>
      </c>
      <c r="AM24">
        <f t="shared" si="0"/>
        <v>97</v>
      </c>
    </row>
    <row r="25" spans="1:39">
      <c r="A25" s="1" t="s">
        <v>7</v>
      </c>
      <c r="C25" t="s">
        <v>62</v>
      </c>
      <c r="D25" t="s">
        <v>63</v>
      </c>
      <c r="E25">
        <v>0</v>
      </c>
      <c r="F25">
        <v>50</v>
      </c>
      <c r="M25">
        <v>102</v>
      </c>
      <c r="N25">
        <v>2</v>
      </c>
      <c r="R25">
        <v>1</v>
      </c>
      <c r="S25">
        <v>1</v>
      </c>
      <c r="V25">
        <v>1</v>
      </c>
      <c r="AA25">
        <v>1</v>
      </c>
      <c r="AG25">
        <v>1</v>
      </c>
      <c r="AL25">
        <v>159</v>
      </c>
      <c r="AM25">
        <f t="shared" si="0"/>
        <v>109</v>
      </c>
    </row>
    <row r="26" spans="1:39">
      <c r="A26" s="1" t="s">
        <v>7</v>
      </c>
      <c r="B26" t="s">
        <v>25</v>
      </c>
      <c r="C26" t="s">
        <v>64</v>
      </c>
      <c r="D26" t="s">
        <v>65</v>
      </c>
      <c r="E26">
        <v>29289</v>
      </c>
      <c r="F26">
        <v>28919</v>
      </c>
      <c r="G26">
        <v>14</v>
      </c>
      <c r="H26">
        <v>4</v>
      </c>
      <c r="L26">
        <v>16</v>
      </c>
      <c r="M26">
        <v>26</v>
      </c>
      <c r="N26">
        <v>9</v>
      </c>
      <c r="O26">
        <v>2</v>
      </c>
      <c r="R26">
        <v>14</v>
      </c>
      <c r="S26">
        <v>35</v>
      </c>
      <c r="T26">
        <v>12</v>
      </c>
      <c r="U26">
        <v>7</v>
      </c>
      <c r="V26">
        <v>8</v>
      </c>
      <c r="Y26">
        <v>8</v>
      </c>
      <c r="Z26">
        <v>151</v>
      </c>
      <c r="AA26">
        <v>13</v>
      </c>
      <c r="AB26">
        <v>3</v>
      </c>
      <c r="AC26">
        <v>5</v>
      </c>
      <c r="AF26">
        <v>14</v>
      </c>
      <c r="AG26">
        <v>8</v>
      </c>
      <c r="AH26">
        <v>10</v>
      </c>
      <c r="AI26">
        <v>9</v>
      </c>
      <c r="AJ26">
        <v>2</v>
      </c>
      <c r="AM26">
        <f t="shared" si="0"/>
        <v>370</v>
      </c>
    </row>
    <row r="27" spans="1:39">
      <c r="A27" s="1" t="s">
        <v>7</v>
      </c>
      <c r="B27" t="s">
        <v>25</v>
      </c>
      <c r="C27" t="s">
        <v>66</v>
      </c>
      <c r="D27" t="s">
        <v>67</v>
      </c>
      <c r="E27">
        <v>0</v>
      </c>
      <c r="F27">
        <v>0</v>
      </c>
      <c r="AM27">
        <f t="shared" si="0"/>
        <v>0</v>
      </c>
    </row>
    <row r="28" spans="1:39">
      <c r="A28" s="1" t="s">
        <v>7</v>
      </c>
      <c r="B28" t="s">
        <v>68</v>
      </c>
      <c r="C28" t="s">
        <v>69</v>
      </c>
      <c r="D28" t="s">
        <v>70</v>
      </c>
      <c r="E28">
        <v>8261</v>
      </c>
      <c r="F28">
        <v>6220</v>
      </c>
      <c r="H28">
        <v>58</v>
      </c>
      <c r="L28">
        <v>3</v>
      </c>
      <c r="M28">
        <v>121</v>
      </c>
      <c r="N28">
        <v>6</v>
      </c>
      <c r="O28">
        <v>24</v>
      </c>
      <c r="R28">
        <v>2</v>
      </c>
      <c r="S28">
        <v>110</v>
      </c>
      <c r="T28">
        <v>46</v>
      </c>
      <c r="U28">
        <v>60</v>
      </c>
      <c r="V28">
        <v>336</v>
      </c>
      <c r="Y28">
        <v>515</v>
      </c>
      <c r="Z28">
        <v>200</v>
      </c>
      <c r="AA28">
        <v>95</v>
      </c>
      <c r="AB28">
        <v>61</v>
      </c>
      <c r="AC28">
        <v>41</v>
      </c>
      <c r="AF28">
        <v>6</v>
      </c>
      <c r="AG28">
        <v>148</v>
      </c>
      <c r="AH28">
        <v>91</v>
      </c>
      <c r="AI28">
        <v>57</v>
      </c>
      <c r="AJ28">
        <v>61</v>
      </c>
      <c r="AM28">
        <f t="shared" si="0"/>
        <v>2041</v>
      </c>
    </row>
    <row r="29" spans="1:39">
      <c r="A29" s="1" t="s">
        <v>7</v>
      </c>
      <c r="B29" t="s">
        <v>25</v>
      </c>
      <c r="C29" t="s">
        <v>71</v>
      </c>
      <c r="D29" t="s">
        <v>72</v>
      </c>
      <c r="E29">
        <v>0</v>
      </c>
      <c r="F29">
        <v>0</v>
      </c>
      <c r="AM29">
        <f t="shared" si="0"/>
        <v>0</v>
      </c>
    </row>
    <row r="30" spans="1:39">
      <c r="A30" s="1" t="s">
        <v>7</v>
      </c>
      <c r="B30" t="s">
        <v>25</v>
      </c>
      <c r="C30" t="s">
        <v>73</v>
      </c>
      <c r="D30" t="s">
        <v>74</v>
      </c>
      <c r="E30">
        <v>0</v>
      </c>
      <c r="F30">
        <v>0</v>
      </c>
      <c r="AM30">
        <f t="shared" si="0"/>
        <v>0</v>
      </c>
    </row>
    <row r="31" spans="1:39">
      <c r="A31" s="1" t="s">
        <v>7</v>
      </c>
      <c r="B31" t="s">
        <v>75</v>
      </c>
      <c r="C31" t="s">
        <v>76</v>
      </c>
      <c r="D31" t="s">
        <v>77</v>
      </c>
      <c r="E31">
        <v>226</v>
      </c>
      <c r="F31">
        <v>222</v>
      </c>
      <c r="H31">
        <v>4</v>
      </c>
      <c r="AM31">
        <f t="shared" si="0"/>
        <v>4</v>
      </c>
    </row>
    <row r="32" spans="1:39">
      <c r="A32" s="1" t="s">
        <v>7</v>
      </c>
      <c r="B32" t="s">
        <v>78</v>
      </c>
      <c r="C32" t="s">
        <v>79</v>
      </c>
      <c r="D32" t="s">
        <v>80</v>
      </c>
      <c r="E32">
        <v>0</v>
      </c>
      <c r="F32">
        <v>0</v>
      </c>
      <c r="AM32">
        <f t="shared" si="0"/>
        <v>0</v>
      </c>
    </row>
    <row r="33" spans="1:39">
      <c r="A33" s="1" t="s">
        <v>7</v>
      </c>
      <c r="B33" t="s">
        <v>25</v>
      </c>
      <c r="C33" t="s">
        <v>81</v>
      </c>
      <c r="D33" t="s">
        <v>82</v>
      </c>
      <c r="E33">
        <v>2234</v>
      </c>
      <c r="F33">
        <v>2193</v>
      </c>
      <c r="L33">
        <v>3</v>
      </c>
      <c r="R33">
        <v>18</v>
      </c>
      <c r="S33">
        <v>2</v>
      </c>
      <c r="T33">
        <v>2</v>
      </c>
      <c r="V33">
        <v>10</v>
      </c>
      <c r="Y33">
        <v>1</v>
      </c>
      <c r="AA33">
        <v>2</v>
      </c>
      <c r="AC33">
        <v>3</v>
      </c>
      <c r="AM33">
        <f t="shared" si="0"/>
        <v>41</v>
      </c>
    </row>
    <row r="34" spans="1:39">
      <c r="A34" s="1" t="s">
        <v>7</v>
      </c>
      <c r="B34" t="s">
        <v>83</v>
      </c>
      <c r="C34" t="s">
        <v>84</v>
      </c>
      <c r="D34" t="s">
        <v>85</v>
      </c>
      <c r="E34">
        <v>0</v>
      </c>
      <c r="F34">
        <v>0</v>
      </c>
      <c r="AM34">
        <f t="shared" si="0"/>
        <v>0</v>
      </c>
    </row>
    <row r="35" spans="1:39">
      <c r="A35" s="1" t="s">
        <v>7</v>
      </c>
      <c r="C35" t="s">
        <v>86</v>
      </c>
      <c r="D35" t="s">
        <v>87</v>
      </c>
      <c r="E35">
        <v>15462</v>
      </c>
      <c r="F35">
        <v>15412</v>
      </c>
      <c r="G35">
        <v>23</v>
      </c>
      <c r="H35">
        <v>17</v>
      </c>
      <c r="L35">
        <v>9</v>
      </c>
      <c r="M35">
        <v>1</v>
      </c>
      <c r="AM35">
        <f t="shared" si="0"/>
        <v>50</v>
      </c>
    </row>
    <row r="36" spans="1:39">
      <c r="A36" s="1" t="s">
        <v>7</v>
      </c>
      <c r="C36" t="s">
        <v>88</v>
      </c>
      <c r="D36" t="s">
        <v>89</v>
      </c>
      <c r="E36">
        <v>24941</v>
      </c>
      <c r="F36">
        <v>24237</v>
      </c>
      <c r="G36">
        <v>4</v>
      </c>
      <c r="H36">
        <v>40</v>
      </c>
      <c r="L36">
        <v>3</v>
      </c>
      <c r="M36">
        <v>15</v>
      </c>
      <c r="N36">
        <v>3</v>
      </c>
      <c r="O36">
        <v>13</v>
      </c>
      <c r="R36">
        <v>9</v>
      </c>
      <c r="S36">
        <v>153</v>
      </c>
      <c r="T36">
        <v>8</v>
      </c>
      <c r="U36">
        <v>5</v>
      </c>
      <c r="V36">
        <v>32</v>
      </c>
      <c r="Y36">
        <v>12</v>
      </c>
      <c r="Z36">
        <v>13</v>
      </c>
      <c r="AA36">
        <v>58</v>
      </c>
      <c r="AB36">
        <v>55</v>
      </c>
      <c r="AC36">
        <v>6</v>
      </c>
      <c r="AF36">
        <v>8</v>
      </c>
      <c r="AG36">
        <v>3</v>
      </c>
      <c r="AH36">
        <v>124</v>
      </c>
      <c r="AI36">
        <v>102</v>
      </c>
      <c r="AJ36">
        <v>38</v>
      </c>
      <c r="AM36">
        <f t="shared" si="0"/>
        <v>704</v>
      </c>
    </row>
    <row r="37" spans="1:39">
      <c r="A37" s="1" t="s">
        <v>7</v>
      </c>
      <c r="C37" t="s">
        <v>90</v>
      </c>
      <c r="D37" t="s">
        <v>91</v>
      </c>
      <c r="E37">
        <v>10723</v>
      </c>
      <c r="F37">
        <v>9842</v>
      </c>
      <c r="G37">
        <v>4</v>
      </c>
      <c r="H37">
        <v>33</v>
      </c>
      <c r="L37">
        <v>59</v>
      </c>
      <c r="M37">
        <v>100</v>
      </c>
      <c r="N37">
        <v>12</v>
      </c>
      <c r="O37">
        <v>42</v>
      </c>
      <c r="R37">
        <v>230</v>
      </c>
      <c r="S37">
        <v>44</v>
      </c>
      <c r="T37">
        <v>34</v>
      </c>
      <c r="U37">
        <v>8</v>
      </c>
      <c r="V37">
        <v>37</v>
      </c>
      <c r="Y37">
        <v>51</v>
      </c>
      <c r="Z37">
        <v>21</v>
      </c>
      <c r="AA37">
        <v>27</v>
      </c>
      <c r="AB37">
        <v>41</v>
      </c>
      <c r="AC37">
        <v>3</v>
      </c>
      <c r="AF37">
        <v>21</v>
      </c>
      <c r="AG37">
        <v>33</v>
      </c>
      <c r="AH37">
        <v>26</v>
      </c>
      <c r="AI37">
        <v>32</v>
      </c>
      <c r="AJ37">
        <v>23</v>
      </c>
      <c r="AM37">
        <f t="shared" si="0"/>
        <v>881</v>
      </c>
    </row>
    <row r="38" spans="1:39">
      <c r="A38" s="1" t="s">
        <v>7</v>
      </c>
      <c r="B38" t="s">
        <v>25</v>
      </c>
      <c r="C38" t="s">
        <v>92</v>
      </c>
      <c r="D38" t="s">
        <v>93</v>
      </c>
      <c r="E38">
        <v>13968</v>
      </c>
      <c r="F38">
        <v>13870</v>
      </c>
      <c r="H38">
        <v>4</v>
      </c>
      <c r="L38">
        <v>3</v>
      </c>
      <c r="M38">
        <v>3</v>
      </c>
      <c r="N38">
        <v>1</v>
      </c>
      <c r="O38">
        <v>8</v>
      </c>
      <c r="R38">
        <v>4</v>
      </c>
      <c r="S38">
        <v>10</v>
      </c>
      <c r="T38">
        <v>8</v>
      </c>
      <c r="V38">
        <v>7</v>
      </c>
      <c r="Y38">
        <v>4</v>
      </c>
      <c r="Z38">
        <v>2</v>
      </c>
      <c r="AA38">
        <v>1</v>
      </c>
      <c r="AB38">
        <v>5</v>
      </c>
      <c r="AF38">
        <v>3</v>
      </c>
      <c r="AG38">
        <v>17</v>
      </c>
      <c r="AH38">
        <v>5</v>
      </c>
      <c r="AI38">
        <v>4</v>
      </c>
      <c r="AJ38">
        <v>9</v>
      </c>
      <c r="AM38">
        <f t="shared" si="0"/>
        <v>98</v>
      </c>
    </row>
    <row r="39" spans="1:39">
      <c r="A39" s="1" t="s">
        <v>7</v>
      </c>
      <c r="C39" t="s">
        <v>94</v>
      </c>
      <c r="D39" t="s">
        <v>95</v>
      </c>
      <c r="E39">
        <v>14610</v>
      </c>
      <c r="F39">
        <v>14548</v>
      </c>
      <c r="G39">
        <v>3</v>
      </c>
      <c r="H39">
        <v>2</v>
      </c>
      <c r="L39">
        <v>2</v>
      </c>
      <c r="M39">
        <v>1</v>
      </c>
      <c r="N39">
        <v>1</v>
      </c>
      <c r="O39">
        <v>11</v>
      </c>
      <c r="S39">
        <v>7</v>
      </c>
      <c r="T39">
        <v>3</v>
      </c>
      <c r="V39">
        <v>7</v>
      </c>
      <c r="Y39">
        <v>1</v>
      </c>
      <c r="Z39">
        <v>3</v>
      </c>
      <c r="AA39">
        <v>1</v>
      </c>
      <c r="AF39">
        <v>1</v>
      </c>
      <c r="AG39">
        <v>9</v>
      </c>
      <c r="AH39">
        <v>4</v>
      </c>
      <c r="AI39">
        <v>1</v>
      </c>
      <c r="AJ39">
        <v>5</v>
      </c>
      <c r="AM39">
        <f t="shared" si="0"/>
        <v>62</v>
      </c>
    </row>
    <row r="40" spans="1:39">
      <c r="A40" s="1" t="s">
        <v>7</v>
      </c>
      <c r="C40" t="s">
        <v>96</v>
      </c>
      <c r="D40" t="s">
        <v>97</v>
      </c>
      <c r="E40">
        <v>14571</v>
      </c>
      <c r="F40">
        <v>14499</v>
      </c>
      <c r="G40">
        <v>1</v>
      </c>
      <c r="H40">
        <v>1</v>
      </c>
      <c r="L40">
        <v>2</v>
      </c>
      <c r="N40">
        <v>1</v>
      </c>
      <c r="O40">
        <v>26</v>
      </c>
      <c r="R40">
        <v>3</v>
      </c>
      <c r="S40">
        <v>8</v>
      </c>
      <c r="V40">
        <v>2</v>
      </c>
      <c r="Y40">
        <v>2</v>
      </c>
      <c r="Z40">
        <v>1</v>
      </c>
      <c r="AA40">
        <v>3</v>
      </c>
      <c r="AB40">
        <v>1</v>
      </c>
      <c r="AG40">
        <v>9</v>
      </c>
      <c r="AH40">
        <v>1</v>
      </c>
      <c r="AI40">
        <v>3</v>
      </c>
      <c r="AJ40">
        <v>8</v>
      </c>
      <c r="AM40">
        <f t="shared" si="0"/>
        <v>72</v>
      </c>
    </row>
    <row r="41" spans="1:39">
      <c r="A41" s="1" t="s">
        <v>7</v>
      </c>
      <c r="B41" t="s">
        <v>98</v>
      </c>
      <c r="C41" t="s">
        <v>99</v>
      </c>
      <c r="D41" t="s">
        <v>100</v>
      </c>
      <c r="E41">
        <v>0</v>
      </c>
      <c r="F41">
        <v>0</v>
      </c>
      <c r="AM41">
        <f t="shared" si="0"/>
        <v>0</v>
      </c>
    </row>
    <row r="42" spans="1:39">
      <c r="A42" s="1" t="s">
        <v>7</v>
      </c>
      <c r="B42" t="s">
        <v>101</v>
      </c>
      <c r="C42" t="s">
        <v>101</v>
      </c>
      <c r="D42" t="s">
        <v>102</v>
      </c>
      <c r="E42">
        <v>3705</v>
      </c>
      <c r="F42">
        <v>3688</v>
      </c>
      <c r="L42">
        <v>3</v>
      </c>
      <c r="M42">
        <v>2</v>
      </c>
      <c r="S42">
        <v>2</v>
      </c>
      <c r="U42">
        <v>1</v>
      </c>
      <c r="Y42">
        <v>3</v>
      </c>
      <c r="AA42">
        <v>1</v>
      </c>
      <c r="AB42">
        <v>2</v>
      </c>
      <c r="AG42">
        <v>3</v>
      </c>
      <c r="AM42">
        <f t="shared" si="0"/>
        <v>17</v>
      </c>
    </row>
    <row r="43" spans="1:39">
      <c r="A43" s="1" t="s">
        <v>7</v>
      </c>
      <c r="B43" t="s">
        <v>103</v>
      </c>
      <c r="C43" t="s">
        <v>104</v>
      </c>
      <c r="D43" t="s">
        <v>105</v>
      </c>
      <c r="E43">
        <v>994</v>
      </c>
      <c r="F43">
        <v>979</v>
      </c>
      <c r="G43">
        <v>10</v>
      </c>
      <c r="L43">
        <v>2</v>
      </c>
      <c r="AA43">
        <v>2</v>
      </c>
      <c r="AB43">
        <v>1</v>
      </c>
      <c r="AM43">
        <f t="shared" si="0"/>
        <v>15</v>
      </c>
    </row>
    <row r="44" spans="1:39">
      <c r="A44" s="1" t="s">
        <v>7</v>
      </c>
      <c r="B44" t="s">
        <v>106</v>
      </c>
      <c r="C44" t="s">
        <v>106</v>
      </c>
      <c r="D44" t="s">
        <v>107</v>
      </c>
      <c r="E44">
        <v>994</v>
      </c>
      <c r="F44">
        <v>980</v>
      </c>
      <c r="G44">
        <v>10</v>
      </c>
      <c r="L44">
        <v>2</v>
      </c>
      <c r="AA44">
        <v>2</v>
      </c>
      <c r="AM44">
        <f t="shared" si="0"/>
        <v>14</v>
      </c>
    </row>
    <row r="45" spans="1:39">
      <c r="A45" s="1" t="s">
        <v>7</v>
      </c>
      <c r="B45" t="s">
        <v>108</v>
      </c>
      <c r="C45" t="s">
        <v>108</v>
      </c>
      <c r="D45" t="s">
        <v>109</v>
      </c>
      <c r="E45">
        <v>20445</v>
      </c>
      <c r="F45">
        <v>20308</v>
      </c>
      <c r="G45">
        <v>1</v>
      </c>
      <c r="H45">
        <v>3</v>
      </c>
      <c r="L45">
        <v>8</v>
      </c>
      <c r="M45">
        <v>3</v>
      </c>
      <c r="N45">
        <v>52</v>
      </c>
      <c r="R45">
        <v>1</v>
      </c>
      <c r="S45">
        <v>8</v>
      </c>
      <c r="V45">
        <v>1</v>
      </c>
      <c r="Y45">
        <v>40</v>
      </c>
      <c r="AA45">
        <v>4</v>
      </c>
      <c r="AB45">
        <v>3</v>
      </c>
      <c r="AC45">
        <v>1</v>
      </c>
      <c r="AF45">
        <v>1</v>
      </c>
      <c r="AG45">
        <v>3</v>
      </c>
      <c r="AH45">
        <v>5</v>
      </c>
      <c r="AI45">
        <v>1</v>
      </c>
      <c r="AJ45">
        <v>2</v>
      </c>
      <c r="AM45">
        <f t="shared" si="0"/>
        <v>137</v>
      </c>
    </row>
    <row r="46" spans="1:39">
      <c r="A46" s="1" t="s">
        <v>7</v>
      </c>
      <c r="B46" t="s">
        <v>110</v>
      </c>
      <c r="C46" t="s">
        <v>111</v>
      </c>
      <c r="D46" t="s">
        <v>112</v>
      </c>
      <c r="E46">
        <v>0</v>
      </c>
      <c r="F46">
        <v>0</v>
      </c>
      <c r="AM46">
        <f t="shared" si="0"/>
        <v>0</v>
      </c>
    </row>
    <row r="47" spans="1:39">
      <c r="A47" s="1" t="s">
        <v>7</v>
      </c>
      <c r="B47" t="s">
        <v>113</v>
      </c>
      <c r="C47" t="s">
        <v>114</v>
      </c>
      <c r="D47" t="s">
        <v>115</v>
      </c>
      <c r="E47">
        <v>0</v>
      </c>
      <c r="F47">
        <v>0</v>
      </c>
      <c r="AM47">
        <f t="shared" si="0"/>
        <v>0</v>
      </c>
    </row>
    <row r="48" spans="1:39">
      <c r="A48" s="1" t="s">
        <v>7</v>
      </c>
      <c r="B48" t="s">
        <v>116</v>
      </c>
      <c r="C48" t="s">
        <v>117</v>
      </c>
      <c r="D48" t="s">
        <v>118</v>
      </c>
      <c r="E48">
        <v>20869</v>
      </c>
      <c r="F48">
        <v>20816</v>
      </c>
      <c r="L48">
        <v>9</v>
      </c>
      <c r="S48">
        <v>10</v>
      </c>
      <c r="T48">
        <v>1</v>
      </c>
      <c r="U48">
        <v>2</v>
      </c>
      <c r="V48">
        <v>3</v>
      </c>
      <c r="AA48">
        <v>1</v>
      </c>
      <c r="AG48">
        <v>2</v>
      </c>
      <c r="AI48">
        <v>24</v>
      </c>
      <c r="AJ48">
        <v>1</v>
      </c>
      <c r="AM48">
        <f t="shared" si="0"/>
        <v>53</v>
      </c>
    </row>
    <row r="49" spans="1:39">
      <c r="A49" s="1" t="s">
        <v>7</v>
      </c>
      <c r="B49" t="s">
        <v>119</v>
      </c>
      <c r="C49" t="s">
        <v>120</v>
      </c>
      <c r="D49" t="s">
        <v>119</v>
      </c>
      <c r="E49">
        <v>789</v>
      </c>
      <c r="F49">
        <v>782</v>
      </c>
      <c r="L49">
        <v>5</v>
      </c>
      <c r="M49">
        <v>1</v>
      </c>
      <c r="S49">
        <v>1</v>
      </c>
      <c r="AM49">
        <f>SUM(G49:AK49)</f>
        <v>7</v>
      </c>
    </row>
    <row r="50" spans="1:39">
      <c r="A50" s="1" t="s">
        <v>7</v>
      </c>
      <c r="B50" t="s">
        <v>121</v>
      </c>
      <c r="C50" t="s">
        <v>122</v>
      </c>
      <c r="D50" t="s">
        <v>121</v>
      </c>
      <c r="E50">
        <v>793</v>
      </c>
      <c r="F50">
        <v>791</v>
      </c>
      <c r="L50">
        <v>2</v>
      </c>
      <c r="AM50">
        <f>SUM(G50:AK50)</f>
        <v>2</v>
      </c>
    </row>
    <row r="51" spans="1:39">
      <c r="A51" s="1" t="s">
        <v>7</v>
      </c>
      <c r="B51" t="s">
        <v>123</v>
      </c>
      <c r="C51" t="s">
        <v>124</v>
      </c>
      <c r="D51" t="s">
        <v>123</v>
      </c>
      <c r="E51">
        <v>821</v>
      </c>
      <c r="F51">
        <v>818</v>
      </c>
      <c r="H51">
        <v>1</v>
      </c>
      <c r="L51">
        <v>2</v>
      </c>
      <c r="AM51">
        <f>SUM(G51:AK51)</f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2020-12-08T05:22:00Z</dcterms:created>
  <dcterms:modified xsi:type="dcterms:W3CDTF">2020-12-08T22:31:22Z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